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/>
  <mc:AlternateContent xmlns:mc="http://schemas.openxmlformats.org/markup-compatibility/2006">
    <mc:Choice Requires="x15">
      <x15ac:absPath xmlns:x15ac="http://schemas.microsoft.com/office/spreadsheetml/2010/11/ac" url="https://exlservicenam-my.sharepoint.com/personal/rojas191335_exlservice_com/Documents/Desktop/"/>
    </mc:Choice>
  </mc:AlternateContent>
  <xr:revisionPtr revIDLastSave="8739" documentId="13_ncr:1_{9F57D5CC-9A09-4154-9815-5718B8B66AFF}" xr6:coauthVersionLast="47" xr6:coauthVersionMax="47" xr10:uidLastSave="{03EC279E-83AD-4A16-ABDD-A2A10F26B693}"/>
  <bookViews>
    <workbookView minimized="1" xWindow="33690" yWindow="2235" windowWidth="21600" windowHeight="11385" activeTab="2" xr2:uid="{00000000-000D-0000-FFFF-FFFF00000000}"/>
  </bookViews>
  <sheets>
    <sheet name="Cloud" sheetId="1" r:id="rId1"/>
    <sheet name="Billing and Pricing" sheetId="2" r:id="rId2"/>
    <sheet name="Security and Compliance" sheetId="3" r:id="rId3"/>
    <sheet name="Tech Compute" sheetId="9" r:id="rId4"/>
    <sheet name="Tech Other" sheetId="10" r:id="rId5"/>
    <sheet name="Sheet2" sheetId="12" r:id="rId6"/>
    <sheet name="Resume" sheetId="5" r:id="rId7"/>
  </sheets>
  <definedNames>
    <definedName name="_xlnm._FilterDatabase" localSheetId="6" hidden="1">Resume!$A$1:$G$188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88" i="5" l="1"/>
  <c r="E188" i="5"/>
  <c r="F187" i="5"/>
  <c r="E187" i="5"/>
  <c r="F186" i="5"/>
  <c r="E186" i="5"/>
  <c r="F185" i="5"/>
  <c r="E185" i="5"/>
  <c r="M75" i="5"/>
  <c r="G3" i="5" s="1"/>
  <c r="F3" i="5"/>
  <c r="F4" i="5"/>
  <c r="F5" i="5"/>
  <c r="F6" i="5"/>
  <c r="F7" i="5"/>
  <c r="F8" i="5"/>
  <c r="F9" i="5"/>
  <c r="F10" i="5"/>
  <c r="F11" i="5"/>
  <c r="F12" i="5"/>
  <c r="F13" i="5"/>
  <c r="F14" i="5"/>
  <c r="F15" i="5"/>
  <c r="F16" i="5"/>
  <c r="F17" i="5"/>
  <c r="F18" i="5"/>
  <c r="F19" i="5"/>
  <c r="F20" i="5"/>
  <c r="F21" i="5"/>
  <c r="F22" i="5"/>
  <c r="F23" i="5"/>
  <c r="F24" i="5"/>
  <c r="F25" i="5"/>
  <c r="F26" i="5"/>
  <c r="F27" i="5"/>
  <c r="F28" i="5"/>
  <c r="F29" i="5"/>
  <c r="F30" i="5"/>
  <c r="F31" i="5"/>
  <c r="F32" i="5"/>
  <c r="F33" i="5"/>
  <c r="F34" i="5"/>
  <c r="F35" i="5"/>
  <c r="F36" i="5"/>
  <c r="F37" i="5"/>
  <c r="F38" i="5"/>
  <c r="F39" i="5"/>
  <c r="F40" i="5"/>
  <c r="F41" i="5"/>
  <c r="F42" i="5"/>
  <c r="F43" i="5"/>
  <c r="F44" i="5"/>
  <c r="F45" i="5"/>
  <c r="F46" i="5"/>
  <c r="F47" i="5"/>
  <c r="F48" i="5"/>
  <c r="F49" i="5"/>
  <c r="F50" i="5"/>
  <c r="F51" i="5"/>
  <c r="F52" i="5"/>
  <c r="F53" i="5"/>
  <c r="F54" i="5"/>
  <c r="F55" i="5"/>
  <c r="F56" i="5"/>
  <c r="F57" i="5"/>
  <c r="F58" i="5"/>
  <c r="F59" i="5"/>
  <c r="F60" i="5"/>
  <c r="F61" i="5"/>
  <c r="F62" i="5"/>
  <c r="F63" i="5"/>
  <c r="F64" i="5"/>
  <c r="F65" i="5"/>
  <c r="F66" i="5"/>
  <c r="F67" i="5"/>
  <c r="F68" i="5"/>
  <c r="F69" i="5"/>
  <c r="F70" i="5"/>
  <c r="F71" i="5"/>
  <c r="F72" i="5"/>
  <c r="F73" i="5"/>
  <c r="F74" i="5"/>
  <c r="F75" i="5"/>
  <c r="F76" i="5"/>
  <c r="F77" i="5"/>
  <c r="F78" i="5"/>
  <c r="F79" i="5"/>
  <c r="F80" i="5"/>
  <c r="F81" i="5"/>
  <c r="F82" i="5"/>
  <c r="F83" i="5"/>
  <c r="F84" i="5"/>
  <c r="F85" i="5"/>
  <c r="F86" i="5"/>
  <c r="F87" i="5"/>
  <c r="F88" i="5"/>
  <c r="F89" i="5"/>
  <c r="F90" i="5"/>
  <c r="F91" i="5"/>
  <c r="F92" i="5"/>
  <c r="F93" i="5"/>
  <c r="F94" i="5"/>
  <c r="F95" i="5"/>
  <c r="F96" i="5"/>
  <c r="F97" i="5"/>
  <c r="F98" i="5"/>
  <c r="F99" i="5"/>
  <c r="F100" i="5"/>
  <c r="F101" i="5"/>
  <c r="F102" i="5"/>
  <c r="F103" i="5"/>
  <c r="F104" i="5"/>
  <c r="F105" i="5"/>
  <c r="F106" i="5"/>
  <c r="F107" i="5"/>
  <c r="F108" i="5"/>
  <c r="F109" i="5"/>
  <c r="F110" i="5"/>
  <c r="F111" i="5"/>
  <c r="F112" i="5"/>
  <c r="F113" i="5"/>
  <c r="F114" i="5"/>
  <c r="F115" i="5"/>
  <c r="F116" i="5"/>
  <c r="F117" i="5"/>
  <c r="F118" i="5"/>
  <c r="F119" i="5"/>
  <c r="F120" i="5"/>
  <c r="F121" i="5"/>
  <c r="F122" i="5"/>
  <c r="F123" i="5"/>
  <c r="F124" i="5"/>
  <c r="F125" i="5"/>
  <c r="F126" i="5"/>
  <c r="F127" i="5"/>
  <c r="F128" i="5"/>
  <c r="F129" i="5"/>
  <c r="F130" i="5"/>
  <c r="F131" i="5"/>
  <c r="F132" i="5"/>
  <c r="F133" i="5"/>
  <c r="F134" i="5"/>
  <c r="F135" i="5"/>
  <c r="F136" i="5"/>
  <c r="F137" i="5"/>
  <c r="F138" i="5"/>
  <c r="F139" i="5"/>
  <c r="F140" i="5"/>
  <c r="F141" i="5"/>
  <c r="F142" i="5"/>
  <c r="F143" i="5"/>
  <c r="F144" i="5"/>
  <c r="F145" i="5"/>
  <c r="F146" i="5"/>
  <c r="F147" i="5"/>
  <c r="F148" i="5"/>
  <c r="F149" i="5"/>
  <c r="F150" i="5"/>
  <c r="F151" i="5"/>
  <c r="F152" i="5"/>
  <c r="F153" i="5"/>
  <c r="F154" i="5"/>
  <c r="F155" i="5"/>
  <c r="F156" i="5"/>
  <c r="F157" i="5"/>
  <c r="F158" i="5"/>
  <c r="F159" i="5"/>
  <c r="F160" i="5"/>
  <c r="F161" i="5"/>
  <c r="F162" i="5"/>
  <c r="F163" i="5"/>
  <c r="F164" i="5"/>
  <c r="F165" i="5"/>
  <c r="F166" i="5"/>
  <c r="F167" i="5"/>
  <c r="F168" i="5"/>
  <c r="F169" i="5"/>
  <c r="F170" i="5"/>
  <c r="F171" i="5"/>
  <c r="F172" i="5"/>
  <c r="F173" i="5"/>
  <c r="F174" i="5"/>
  <c r="F175" i="5"/>
  <c r="F176" i="5"/>
  <c r="F177" i="5"/>
  <c r="F178" i="5"/>
  <c r="F179" i="5"/>
  <c r="F180" i="5"/>
  <c r="F181" i="5"/>
  <c r="F182" i="5"/>
  <c r="F183" i="5"/>
  <c r="F184" i="5"/>
  <c r="E3" i="5"/>
  <c r="E4" i="5"/>
  <c r="E5" i="5"/>
  <c r="E6" i="5"/>
  <c r="E7" i="5"/>
  <c r="E8" i="5"/>
  <c r="E9" i="5"/>
  <c r="E10" i="5"/>
  <c r="E11" i="5"/>
  <c r="E12" i="5"/>
  <c r="E13" i="5"/>
  <c r="E14" i="5"/>
  <c r="E15" i="5"/>
  <c r="E16" i="5"/>
  <c r="E17" i="5"/>
  <c r="E18" i="5"/>
  <c r="E19" i="5"/>
  <c r="E20" i="5"/>
  <c r="E21" i="5"/>
  <c r="E22" i="5"/>
  <c r="E23" i="5"/>
  <c r="E24" i="5"/>
  <c r="E25" i="5"/>
  <c r="E26" i="5"/>
  <c r="E27" i="5"/>
  <c r="E28" i="5"/>
  <c r="E29" i="5"/>
  <c r="E30" i="5"/>
  <c r="E31" i="5"/>
  <c r="E32" i="5"/>
  <c r="E33" i="5"/>
  <c r="E34" i="5"/>
  <c r="E35" i="5"/>
  <c r="E36" i="5"/>
  <c r="E37" i="5"/>
  <c r="E38" i="5"/>
  <c r="E39" i="5"/>
  <c r="E40" i="5"/>
  <c r="E41" i="5"/>
  <c r="E42" i="5"/>
  <c r="E43" i="5"/>
  <c r="E44" i="5"/>
  <c r="E45" i="5"/>
  <c r="E46" i="5"/>
  <c r="E47" i="5"/>
  <c r="E48" i="5"/>
  <c r="E49" i="5"/>
  <c r="E50" i="5"/>
  <c r="E51" i="5"/>
  <c r="E52" i="5"/>
  <c r="E53" i="5"/>
  <c r="E54" i="5"/>
  <c r="E55" i="5"/>
  <c r="E56" i="5"/>
  <c r="E57" i="5"/>
  <c r="E58" i="5"/>
  <c r="E59" i="5"/>
  <c r="E60" i="5"/>
  <c r="E61" i="5"/>
  <c r="E62" i="5"/>
  <c r="E63" i="5"/>
  <c r="E64" i="5"/>
  <c r="E65" i="5"/>
  <c r="E66" i="5"/>
  <c r="E67" i="5"/>
  <c r="E68" i="5"/>
  <c r="E69" i="5"/>
  <c r="E70" i="5"/>
  <c r="E71" i="5"/>
  <c r="E72" i="5"/>
  <c r="E73" i="5"/>
  <c r="E74" i="5"/>
  <c r="E75" i="5"/>
  <c r="E76" i="5"/>
  <c r="E77" i="5"/>
  <c r="E78" i="5"/>
  <c r="E79" i="5"/>
  <c r="E80" i="5"/>
  <c r="E81" i="5"/>
  <c r="E82" i="5"/>
  <c r="E83" i="5"/>
  <c r="E84" i="5"/>
  <c r="E85" i="5"/>
  <c r="E86" i="5"/>
  <c r="E87" i="5"/>
  <c r="E88" i="5"/>
  <c r="E89" i="5"/>
  <c r="E90" i="5"/>
  <c r="E91" i="5"/>
  <c r="E92" i="5"/>
  <c r="E93" i="5"/>
  <c r="E94" i="5"/>
  <c r="E95" i="5"/>
  <c r="E96" i="5"/>
  <c r="E97" i="5"/>
  <c r="E98" i="5"/>
  <c r="E99" i="5"/>
  <c r="E100" i="5"/>
  <c r="E101" i="5"/>
  <c r="E102" i="5"/>
  <c r="E103" i="5"/>
  <c r="E104" i="5"/>
  <c r="E105" i="5"/>
  <c r="E106" i="5"/>
  <c r="E107" i="5"/>
  <c r="E108" i="5"/>
  <c r="E109" i="5"/>
  <c r="E110" i="5"/>
  <c r="E111" i="5"/>
  <c r="E112" i="5"/>
  <c r="E113" i="5"/>
  <c r="E114" i="5"/>
  <c r="E115" i="5"/>
  <c r="E116" i="5"/>
  <c r="E117" i="5"/>
  <c r="E118" i="5"/>
  <c r="E119" i="5"/>
  <c r="E120" i="5"/>
  <c r="E121" i="5"/>
  <c r="E122" i="5"/>
  <c r="E123" i="5"/>
  <c r="E124" i="5"/>
  <c r="E125" i="5"/>
  <c r="E126" i="5"/>
  <c r="E127" i="5"/>
  <c r="E128" i="5"/>
  <c r="E129" i="5"/>
  <c r="E130" i="5"/>
  <c r="E131" i="5"/>
  <c r="E132" i="5"/>
  <c r="E133" i="5"/>
  <c r="E134" i="5"/>
  <c r="E135" i="5"/>
  <c r="E136" i="5"/>
  <c r="E137" i="5"/>
  <c r="E138" i="5"/>
  <c r="E139" i="5"/>
  <c r="E140" i="5"/>
  <c r="E141" i="5"/>
  <c r="E142" i="5"/>
  <c r="E143" i="5"/>
  <c r="E144" i="5"/>
  <c r="E145" i="5"/>
  <c r="E146" i="5"/>
  <c r="E147" i="5"/>
  <c r="E148" i="5"/>
  <c r="E149" i="5"/>
  <c r="E150" i="5"/>
  <c r="E151" i="5"/>
  <c r="E152" i="5"/>
  <c r="E153" i="5"/>
  <c r="E154" i="5"/>
  <c r="E155" i="5"/>
  <c r="E156" i="5"/>
  <c r="E157" i="5"/>
  <c r="E158" i="5"/>
  <c r="E159" i="5"/>
  <c r="E160" i="5"/>
  <c r="E161" i="5"/>
  <c r="E162" i="5"/>
  <c r="E163" i="5"/>
  <c r="E164" i="5"/>
  <c r="E165" i="5"/>
  <c r="E166" i="5"/>
  <c r="E167" i="5"/>
  <c r="E168" i="5"/>
  <c r="E169" i="5"/>
  <c r="E170" i="5"/>
  <c r="E171" i="5"/>
  <c r="E172" i="5"/>
  <c r="E173" i="5"/>
  <c r="E174" i="5"/>
  <c r="E175" i="5"/>
  <c r="E176" i="5"/>
  <c r="E177" i="5"/>
  <c r="E178" i="5"/>
  <c r="E179" i="5"/>
  <c r="E180" i="5"/>
  <c r="E181" i="5"/>
  <c r="E182" i="5"/>
  <c r="E183" i="5"/>
  <c r="E184" i="5"/>
  <c r="F2" i="5"/>
  <c r="E2" i="5"/>
  <c r="M3" i="5"/>
  <c r="G27" i="5" s="1"/>
  <c r="M4" i="5"/>
  <c r="G128" i="5" s="1"/>
  <c r="M5" i="5"/>
  <c r="G40" i="5" s="1"/>
  <c r="M6" i="5"/>
  <c r="G85" i="5" s="1"/>
  <c r="M7" i="5"/>
  <c r="G23" i="5" s="1"/>
  <c r="M8" i="5"/>
  <c r="G99" i="5" s="1"/>
  <c r="M9" i="5"/>
  <c r="G15" i="5" s="1"/>
  <c r="M10" i="5"/>
  <c r="G125" i="5" s="1"/>
  <c r="M11" i="5"/>
  <c r="G36" i="5" s="1"/>
  <c r="M12" i="5"/>
  <c r="G77" i="5" s="1"/>
  <c r="M13" i="5"/>
  <c r="G147" i="5" s="1"/>
  <c r="M14" i="5"/>
  <c r="G165" i="5" s="1"/>
  <c r="M15" i="5"/>
  <c r="G176" i="5" s="1"/>
  <c r="M16" i="5"/>
  <c r="G112" i="5" s="1"/>
  <c r="M17" i="5"/>
  <c r="G53" i="5" s="1"/>
  <c r="M18" i="5"/>
  <c r="G173" i="5" s="1"/>
  <c r="M19" i="5"/>
  <c r="G62" i="5" s="1"/>
  <c r="M20" i="5"/>
  <c r="G84" i="5" s="1"/>
  <c r="M21" i="5"/>
  <c r="G52" i="5" s="1"/>
  <c r="M22" i="5"/>
  <c r="G83" i="5" s="1"/>
  <c r="M23" i="5"/>
  <c r="G75" i="5" s="1"/>
  <c r="M24" i="5"/>
  <c r="G111" i="5" s="1"/>
  <c r="M25" i="5"/>
  <c r="G31" i="5" s="1"/>
  <c r="M26" i="5"/>
  <c r="G94" i="5" s="1"/>
  <c r="M27" i="5"/>
  <c r="G126" i="5" s="1"/>
  <c r="M28" i="5"/>
  <c r="G65" i="5" s="1"/>
  <c r="M29" i="5"/>
  <c r="G60" i="5" s="1"/>
  <c r="M30" i="5"/>
  <c r="G183" i="5" s="1"/>
  <c r="M31" i="5"/>
  <c r="G30" i="5" s="1"/>
  <c r="M32" i="5"/>
  <c r="G132" i="5" s="1"/>
  <c r="M33" i="5"/>
  <c r="G131" i="5" s="1"/>
  <c r="M34" i="5"/>
  <c r="G44" i="5" s="1"/>
  <c r="M35" i="5"/>
  <c r="G38" i="5" s="1"/>
  <c r="M36" i="5"/>
  <c r="G51" i="5" s="1"/>
  <c r="M37" i="5"/>
  <c r="G121" i="5" s="1"/>
  <c r="M38" i="5"/>
  <c r="G136" i="5" s="1"/>
  <c r="M39" i="5"/>
  <c r="G61" i="5" s="1"/>
  <c r="M40" i="5"/>
  <c r="G32" i="5" s="1"/>
  <c r="M41" i="5"/>
  <c r="G63" i="5" s="1"/>
  <c r="M42" i="5"/>
  <c r="G134" i="5" s="1"/>
  <c r="M43" i="5"/>
  <c r="G118" i="5" s="1"/>
  <c r="M44" i="5"/>
  <c r="G90" i="5" s="1"/>
  <c r="M45" i="5"/>
  <c r="G149" i="5" s="1"/>
  <c r="M46" i="5"/>
  <c r="G160" i="5" s="1"/>
  <c r="M47" i="5"/>
  <c r="G100" i="5" s="1"/>
  <c r="M48" i="5"/>
  <c r="G151" i="5" s="1"/>
  <c r="M49" i="5"/>
  <c r="G2" i="5" s="1"/>
  <c r="M50" i="5"/>
  <c r="G177" i="5" s="1"/>
  <c r="M51" i="5"/>
  <c r="G67" i="5" s="1"/>
  <c r="M52" i="5"/>
  <c r="G102" i="5" s="1"/>
  <c r="M53" i="5"/>
  <c r="G82" i="5" s="1"/>
  <c r="M54" i="5"/>
  <c r="G135" i="5" s="1"/>
  <c r="M55" i="5"/>
  <c r="G5" i="5" s="1"/>
  <c r="M56" i="5"/>
  <c r="G110" i="5" s="1"/>
  <c r="M57" i="5"/>
  <c r="G115" i="5" s="1"/>
  <c r="M58" i="5"/>
  <c r="G18" i="5" s="1"/>
  <c r="M59" i="5"/>
  <c r="G29" i="5" s="1"/>
  <c r="M60" i="5"/>
  <c r="G87" i="5" s="1"/>
  <c r="M61" i="5"/>
  <c r="G64" i="5" s="1"/>
  <c r="M62" i="5"/>
  <c r="G9" i="5" s="1"/>
  <c r="M63" i="5"/>
  <c r="G171" i="5" s="1"/>
  <c r="M64" i="5"/>
  <c r="G153" i="5" s="1"/>
  <c r="M65" i="5"/>
  <c r="G71" i="5" s="1"/>
  <c r="M66" i="5"/>
  <c r="G140" i="5" s="1"/>
  <c r="M67" i="5"/>
  <c r="G107" i="5" s="1"/>
  <c r="M68" i="5"/>
  <c r="G12" i="5" s="1"/>
  <c r="M69" i="5"/>
  <c r="G6" i="5" s="1"/>
  <c r="M70" i="5"/>
  <c r="G68" i="5" s="1"/>
  <c r="M71" i="5"/>
  <c r="G24" i="5" s="1"/>
  <c r="M72" i="5"/>
  <c r="G4" i="5" s="1"/>
  <c r="M73" i="5"/>
  <c r="G57" i="5" s="1"/>
  <c r="M74" i="5"/>
  <c r="G45" i="5" s="1"/>
  <c r="M76" i="5"/>
  <c r="G39" i="5" s="1"/>
  <c r="M77" i="5"/>
  <c r="G10" i="5" s="1"/>
  <c r="M78" i="5"/>
  <c r="G17" i="5" s="1"/>
  <c r="M79" i="5"/>
  <c r="G16" i="5" s="1"/>
  <c r="M80" i="5"/>
  <c r="G123" i="5" s="1"/>
  <c r="M81" i="5"/>
  <c r="G117" i="5" s="1"/>
  <c r="M2" i="5"/>
  <c r="G89" i="5" s="1"/>
  <c r="G186" i="5" l="1"/>
  <c r="G187" i="5"/>
  <c r="G185" i="5"/>
  <c r="G188" i="5"/>
  <c r="G129" i="5"/>
  <c r="G95" i="5"/>
  <c r="G69" i="5"/>
  <c r="G59" i="5"/>
  <c r="G141" i="5"/>
  <c r="G167" i="5"/>
  <c r="G93" i="5"/>
  <c r="G155" i="5"/>
  <c r="G81" i="5"/>
  <c r="G143" i="5"/>
  <c r="G119" i="5"/>
  <c r="G35" i="5"/>
  <c r="G47" i="5"/>
  <c r="G33" i="5"/>
  <c r="G105" i="5"/>
  <c r="G21" i="5"/>
  <c r="G182" i="5"/>
  <c r="G170" i="5"/>
  <c r="G158" i="5"/>
  <c r="G146" i="5"/>
  <c r="G122" i="5"/>
  <c r="G98" i="5"/>
  <c r="G86" i="5"/>
  <c r="G74" i="5"/>
  <c r="G50" i="5"/>
  <c r="G26" i="5"/>
  <c r="G14" i="5"/>
  <c r="G181" i="5"/>
  <c r="G169" i="5"/>
  <c r="G157" i="5"/>
  <c r="G145" i="5"/>
  <c r="G133" i="5"/>
  <c r="G109" i="5"/>
  <c r="G97" i="5"/>
  <c r="G73" i="5"/>
  <c r="G49" i="5"/>
  <c r="G37" i="5"/>
  <c r="G25" i="5"/>
  <c r="G13" i="5"/>
  <c r="G180" i="5"/>
  <c r="G168" i="5"/>
  <c r="G156" i="5"/>
  <c r="G144" i="5"/>
  <c r="G120" i="5"/>
  <c r="G108" i="5"/>
  <c r="G96" i="5"/>
  <c r="G72" i="5"/>
  <c r="G48" i="5"/>
  <c r="G11" i="5"/>
  <c r="G178" i="5"/>
  <c r="G166" i="5"/>
  <c r="G154" i="5"/>
  <c r="G142" i="5"/>
  <c r="G130" i="5"/>
  <c r="G106" i="5"/>
  <c r="G70" i="5"/>
  <c r="G58" i="5"/>
  <c r="G46" i="5"/>
  <c r="G34" i="5"/>
  <c r="G22" i="5"/>
  <c r="G179" i="5"/>
  <c r="G164" i="5"/>
  <c r="G152" i="5"/>
  <c r="G116" i="5"/>
  <c r="G104" i="5"/>
  <c r="G92" i="5"/>
  <c r="G80" i="5"/>
  <c r="G56" i="5"/>
  <c r="G20" i="5"/>
  <c r="G8" i="5"/>
  <c r="G175" i="5"/>
  <c r="G163" i="5"/>
  <c r="G139" i="5"/>
  <c r="G127" i="5"/>
  <c r="G103" i="5"/>
  <c r="G91" i="5"/>
  <c r="G79" i="5"/>
  <c r="G55" i="5"/>
  <c r="G43" i="5"/>
  <c r="G19" i="5"/>
  <c r="G7" i="5"/>
  <c r="G174" i="5"/>
  <c r="G162" i="5"/>
  <c r="G150" i="5"/>
  <c r="G138" i="5"/>
  <c r="G114" i="5"/>
  <c r="G78" i="5"/>
  <c r="G66" i="5"/>
  <c r="G54" i="5"/>
  <c r="G42" i="5"/>
  <c r="G161" i="5"/>
  <c r="G137" i="5"/>
  <c r="G113" i="5"/>
  <c r="G101" i="5"/>
  <c r="G41" i="5"/>
  <c r="G184" i="5"/>
  <c r="G172" i="5"/>
  <c r="G148" i="5"/>
  <c r="G124" i="5"/>
  <c r="G88" i="5"/>
  <c r="G76" i="5"/>
  <c r="G28" i="5"/>
  <c r="G159" i="5"/>
</calcChain>
</file>

<file path=xl/sharedStrings.xml><?xml version="1.0" encoding="utf-8"?>
<sst xmlns="http://schemas.openxmlformats.org/spreadsheetml/2006/main" count="2296" uniqueCount="1578">
  <si>
    <t>Adopting a loosely coupled architecture design principle emphasizes the requirement to prevent the spread of failures among interdependent elements in the AWS Cloud</t>
  </si>
  <si>
    <t xml:space="preserve">Use Hybrid Model as Cloud computing deployment model If you: </t>
  </si>
  <si>
    <t xml:space="preserve">Due to country's law you need to keep the data in their on-premise data center </t>
  </si>
  <si>
    <t>Need to deploy an application on cloud</t>
  </si>
  <si>
    <t>Ability to recover from failure automatically</t>
  </si>
  <si>
    <t>Benefit from massive economies of scale</t>
  </si>
  <si>
    <t>Stop spending money running and maintaining data centers</t>
  </si>
  <si>
    <t>Expanded worldwide reach and flexibility</t>
  </si>
  <si>
    <t>Improved business flexibility</t>
  </si>
  <si>
    <t>Durability</t>
  </si>
  <si>
    <t>Cost-Effective</t>
  </si>
  <si>
    <t>Amazon Route 53</t>
  </si>
  <si>
    <t>Amazon CloudFront</t>
  </si>
  <si>
    <t>Pay only when and how much it consumes</t>
  </si>
  <si>
    <t>Have access to resources when it needs them</t>
  </si>
  <si>
    <t>Deploy into a multiple Availability Zone</t>
  </si>
  <si>
    <t>Can share critical resources with other accounts in the organization</t>
  </si>
  <si>
    <t>Stop guessing data center infrastructure capacity</t>
  </si>
  <si>
    <t>Microservices architecture allows for greater flexibility and easier maintainance than monolithic architecture</t>
  </si>
  <si>
    <t>Cloud services can provide more predictable and stable costs over time</t>
  </si>
  <si>
    <t>Cloud services can provide more flexibility to adjust capacity based on demand</t>
  </si>
  <si>
    <t>AWS Elastic Beanstalk</t>
  </si>
  <si>
    <t>AWS CloudFormation</t>
  </si>
  <si>
    <t>Elasticity of AWS Cloud offers the ability to instantly grow and shrink resource capacity</t>
  </si>
  <si>
    <t>Design for scalability</t>
  </si>
  <si>
    <t>Implement loose coupling</t>
  </si>
  <si>
    <t>AWS can reduce costs through easier right-sizing of workloads</t>
  </si>
  <si>
    <t>The resource is only used when the code is executed</t>
  </si>
  <si>
    <t>Increase speed and agility</t>
  </si>
  <si>
    <t>Agility allows businesses to easily and quickly provision resources for new projects or applications</t>
  </si>
  <si>
    <t>Ability to deploy globally in minutes</t>
  </si>
  <si>
    <t>Reduced interdependency</t>
  </si>
  <si>
    <t>The primary benefits of using a decoupled architecture in AWS for application development are:</t>
  </si>
  <si>
    <t>Enhanced security through the isolation of different application components</t>
  </si>
  <si>
    <t>Faster-time-to-market for new features and updates</t>
  </si>
  <si>
    <t>Increased scalability and flexibility in the deployment of different components of the application</t>
  </si>
  <si>
    <t>Can take adventage of quantity discounts with a single bill</t>
  </si>
  <si>
    <t>The following strategies can be used to design for failure in the AWS Cloud:</t>
  </si>
  <si>
    <t>Implement backups and data replication</t>
  </si>
  <si>
    <t>Use multiple Availability Zones and/or Regions for high availability</t>
  </si>
  <si>
    <t>Trade capital expense for variable expense</t>
  </si>
  <si>
    <t>According to AWS Global Infrastructure:</t>
  </si>
  <si>
    <t>Each region is connected via a low-latency private global network</t>
  </si>
  <si>
    <t>Each availability zone is designed as an independent failure zone</t>
  </si>
  <si>
    <t>Better performance and scalability</t>
  </si>
  <si>
    <t>Reduced maintainance overhead</t>
  </si>
  <si>
    <t>Increased fault tolerance and reliability</t>
  </si>
  <si>
    <t>TIPO</t>
  </si>
  <si>
    <t>NRO</t>
  </si>
  <si>
    <t xml:space="preserve">A company uses AWS Organizations to manage several accounts centrally. </t>
  </si>
  <si>
    <t xml:space="preserve">One of the accounts has purchased a fleet of reserved instances for three years. </t>
  </si>
  <si>
    <t>The benefits they get is: All accounts will receive cost benefits for reserved instances</t>
  </si>
  <si>
    <t>Create tags for each project and allocate them to instances</t>
  </si>
  <si>
    <t>Run a cost allocation report from AWS Billing</t>
  </si>
  <si>
    <t>AWS Cost Explorer</t>
  </si>
  <si>
    <t>AWS Control Tower</t>
  </si>
  <si>
    <t>The following affects the price of an EC2 instance:</t>
  </si>
  <si>
    <t>Instance type</t>
  </si>
  <si>
    <t>Storage capacity</t>
  </si>
  <si>
    <t>The following AWS services support Compute Savings Plans:</t>
  </si>
  <si>
    <t>AWS Lambda</t>
  </si>
  <si>
    <t>AWS Fargate</t>
  </si>
  <si>
    <t>AWS calculates costs based on:</t>
  </si>
  <si>
    <t>Compute &amp; storage usages</t>
  </si>
  <si>
    <t>Data transfer OUT of AWS clouds</t>
  </si>
  <si>
    <t>Cost Allocation Tags helps you easily categorize and track your AWS costs at a detailed level</t>
  </si>
  <si>
    <t>AWS Savings Plans service is designed to provide discounted pricing for AWS resources</t>
  </si>
  <si>
    <t>Duration of code execution</t>
  </si>
  <si>
    <t>Cost allocation tags can be used to track costs at the resource level</t>
  </si>
  <si>
    <t>Amazon EC2</t>
  </si>
  <si>
    <t>Configure AWS Budgets to receive an alert when the threshold is exceeded</t>
  </si>
  <si>
    <t>Configure Amazon CloudWatch to trigger billing alerts when the threshold is exceeded</t>
  </si>
  <si>
    <t>submit it to AWS Support for assistance</t>
  </si>
  <si>
    <t>Create a billing support case</t>
  </si>
  <si>
    <t>Cost allocation tags feature or service allows you to track spending amounts at a detailed level across multiple resources</t>
  </si>
  <si>
    <t>Elastic Load Balancing</t>
  </si>
  <si>
    <t>EC2 Elastic IP addresses</t>
  </si>
  <si>
    <t>Don't embed access keys directly into code</t>
  </si>
  <si>
    <t>If you receive a notification that your AWS account has been compromised then:</t>
  </si>
  <si>
    <t>Rotate and delete all root and AWS Identity and Access Management (IAM) access keys</t>
  </si>
  <si>
    <t>Delete any resources on your account that you didn't create,such as Amazon EC2 instances and AMIs</t>
  </si>
  <si>
    <t>Delete any potentially unauthorized IAM users, and then change the password for all other IAM users</t>
  </si>
  <si>
    <t>AWS Shield</t>
  </si>
  <si>
    <t xml:space="preserve">Use an IAM role to manage temporary credentials Instead of long-term credentials is the best practice </t>
  </si>
  <si>
    <t>Enabling MFA for extra layer security of login credentials</t>
  </si>
  <si>
    <t>Installing and configuring third-party software of an EC2 instance</t>
  </si>
  <si>
    <t>Enabling data encryption of data stored in S3 buckets</t>
  </si>
  <si>
    <t>Configuring networking infrastructure within VPC</t>
  </si>
  <si>
    <t>Managing firewall configuration (security groups)</t>
  </si>
  <si>
    <t>Role should be associated with an Amazon EC2 instance through AWS Identity And Access Management (IAM) so that the EC2 can make requests</t>
  </si>
  <si>
    <t>AWS and the customer share responsability is responsible for security and compliance under the AWS shared responsibility model</t>
  </si>
  <si>
    <t>According to the shared responsibility model, the following operational controls does a customer fully inherit from AWS:</t>
  </si>
  <si>
    <t>Physical controls</t>
  </si>
  <si>
    <t>Environmental controls</t>
  </si>
  <si>
    <t xml:space="preserve">A startup is planning to deploy a new e-commerce application in the US-East-1 region. </t>
  </si>
  <si>
    <t xml:space="preserve">But they want to deliver their products worldwide. </t>
  </si>
  <si>
    <t>AWS Global Accelerator</t>
  </si>
  <si>
    <t>Amazon CloudWatch</t>
  </si>
  <si>
    <t>Amazon EventBridge</t>
  </si>
  <si>
    <t>Amazon Lightsail</t>
  </si>
  <si>
    <t>AWS Software Developer Kit (SDK)</t>
  </si>
  <si>
    <t>AWS Command line interface (CLI)</t>
  </si>
  <si>
    <t>Amazon DynamoDB</t>
  </si>
  <si>
    <t xml:space="preserve">A company has a legacy application and wants to migrate to the AWS cloud based on a microservice architecture </t>
  </si>
  <si>
    <t>AWS managed database patching and backups</t>
  </si>
  <si>
    <t xml:space="preserve">A media-based company wants to create French subtitles from videos </t>
  </si>
  <si>
    <t xml:space="preserve">An e-commerce company wants its users to search for products by voice </t>
  </si>
  <si>
    <t>Provides ACID transactions to commit or backup</t>
  </si>
  <si>
    <t>Delivers fast read performance with microsecond latency</t>
  </si>
  <si>
    <t>Automatically scales to meet required throughput capacity</t>
  </si>
  <si>
    <t xml:space="preserve">A company wants to develop an application that requires sending, storing, and receiving messages across its components in a first-in, first-out (FIFO) delivery process. </t>
  </si>
  <si>
    <t xml:space="preserve">A company wants to run an application on the AWS cloud and needs to improve the resiliency of the application. </t>
  </si>
  <si>
    <t xml:space="preserve">They want to use an AWS-managed database instead of a traditional database system. </t>
  </si>
  <si>
    <t>Active-active configuration with cross-region support is the main criterion for the company's consideration for any database solution.</t>
  </si>
  <si>
    <t>AWS Health Dashboard</t>
  </si>
  <si>
    <t>Nros</t>
  </si>
  <si>
    <t>Amazon Relational Database Service (RDS)</t>
  </si>
  <si>
    <t>Amazon S3</t>
  </si>
  <si>
    <t>Amazon Simple Queue Service (SQS)</t>
  </si>
  <si>
    <t>Amazon Elastic File System (EFS)</t>
  </si>
  <si>
    <t>Amazon ElastiCache</t>
  </si>
  <si>
    <t>Amazon Simple Notification Service (SNS)</t>
  </si>
  <si>
    <t xml:space="preserve">Amazon Virtual Private Cloud (VPC) </t>
  </si>
  <si>
    <t>Amazon Machine Image (AMI)</t>
  </si>
  <si>
    <t>Amazon Transcribe</t>
  </si>
  <si>
    <t>AWS CloudTrail</t>
  </si>
  <si>
    <t>AWS CodeCommit</t>
  </si>
  <si>
    <t xml:space="preserve">AWS Direct Connect </t>
  </si>
  <si>
    <t xml:space="preserve">Amazon MQ </t>
  </si>
  <si>
    <t>Amazon Neptune</t>
  </si>
  <si>
    <t>Amazon Polly</t>
  </si>
  <si>
    <t xml:space="preserve">Amazon Redshift </t>
  </si>
  <si>
    <t>AWS Auto Scaling</t>
  </si>
  <si>
    <t>AWS Organizations</t>
  </si>
  <si>
    <t xml:space="preserve">AWS Snowball </t>
  </si>
  <si>
    <t>AWS Storage Gateway</t>
  </si>
  <si>
    <t>AWS Systems Manager</t>
  </si>
  <si>
    <t>AWS X-Ray</t>
  </si>
  <si>
    <t>Amazon Amazon Elastic MapReduce (EMR)</t>
  </si>
  <si>
    <t>Amazon Athena</t>
  </si>
  <si>
    <t xml:space="preserve">Amazon Aurora </t>
  </si>
  <si>
    <t xml:space="preserve">Amazon CodeGuru </t>
  </si>
  <si>
    <t xml:space="preserve">Amazon Cognito </t>
  </si>
  <si>
    <t>Amazon EC2 Fleet</t>
  </si>
  <si>
    <t>Amazon EC2 instances store</t>
  </si>
  <si>
    <t>Amazon Elastic Container Registry (ECR)</t>
  </si>
  <si>
    <t>Amazon Elastic Load Balancing</t>
  </si>
  <si>
    <t xml:space="preserve">Amazon Elastic Transcoder </t>
  </si>
  <si>
    <t>Amazon Kinesis</t>
  </si>
  <si>
    <t>Amazon Macie</t>
  </si>
  <si>
    <t xml:space="preserve">Amazon Personalize </t>
  </si>
  <si>
    <t xml:space="preserve">Amazon Pinpoint </t>
  </si>
  <si>
    <t>Amazon Rekognition</t>
  </si>
  <si>
    <t>Amazon Rekognition's face analysis</t>
  </si>
  <si>
    <t>Amazon S3 Glacier</t>
  </si>
  <si>
    <t>Amazon S3 Glacier Deep Archive (GDA)</t>
  </si>
  <si>
    <t>Amazon S3 Intelligent-Tiering</t>
  </si>
  <si>
    <t>Amazon S3 Standard</t>
  </si>
  <si>
    <t>Amazon S3 Standard-IA</t>
  </si>
  <si>
    <t>Amazon SageMaker</t>
  </si>
  <si>
    <t>Amazon Sumerian</t>
  </si>
  <si>
    <t>Amazon Translate</t>
  </si>
  <si>
    <t>Amazon WorkSpaces</t>
  </si>
  <si>
    <t xml:space="preserve">AWS Abuse team </t>
  </si>
  <si>
    <t>AWS Batch</t>
  </si>
  <si>
    <t>AWS Cloud Development Kit (CDK)</t>
  </si>
  <si>
    <t>AWS Cloud9</t>
  </si>
  <si>
    <t>AWS CodeArtifact</t>
  </si>
  <si>
    <t>AWS CodeBuild</t>
  </si>
  <si>
    <t>AWS CodePipeline</t>
  </si>
  <si>
    <t>AWS Database Migraton Service</t>
  </si>
  <si>
    <t>AWS Device Farm</t>
  </si>
  <si>
    <t xml:space="preserve">AWS Fargate </t>
  </si>
  <si>
    <t>AWS Glue</t>
  </si>
  <si>
    <t>AWS Identity and Access Management (IAM)</t>
  </si>
  <si>
    <t>AWS Management Console</t>
  </si>
  <si>
    <t>AWS OpsWorks</t>
  </si>
  <si>
    <t>AWS Outposts</t>
  </si>
  <si>
    <t>AWS Partner Network</t>
  </si>
  <si>
    <t>AWS Route 53 Weighted routing policy</t>
  </si>
  <si>
    <t xml:space="preserve">AWS Snowmobile </t>
  </si>
  <si>
    <t>AWS Support API</t>
  </si>
  <si>
    <t>Service</t>
  </si>
  <si>
    <t>Compute</t>
  </si>
  <si>
    <t>Containers</t>
  </si>
  <si>
    <t>Storage</t>
  </si>
  <si>
    <t>Database</t>
  </si>
  <si>
    <t>Networking &amp; Content Delivery</t>
  </si>
  <si>
    <t>Application Integration</t>
  </si>
  <si>
    <t>Machine Learning</t>
  </si>
  <si>
    <t>Management &amp; Governance</t>
  </si>
  <si>
    <t>Developer Tools</t>
  </si>
  <si>
    <t>Analytics</t>
  </si>
  <si>
    <t>Security, Identity, &amp; Compliance</t>
  </si>
  <si>
    <t>Media Services</t>
  </si>
  <si>
    <t>Business Applications</t>
  </si>
  <si>
    <t>Migration &amp; Transfer</t>
  </si>
  <si>
    <t>Front-end Web &amp; Mobile</t>
  </si>
  <si>
    <t>Other</t>
  </si>
  <si>
    <t>MULTIPLE</t>
  </si>
  <si>
    <t>SINGLE</t>
  </si>
  <si>
    <t>UNIQUE</t>
  </si>
  <si>
    <t>GR-1</t>
  </si>
  <si>
    <t>GR-2</t>
  </si>
  <si>
    <t>GR-3</t>
  </si>
  <si>
    <t>GR-4</t>
  </si>
  <si>
    <t>GR-5</t>
  </si>
  <si>
    <t>GR-6</t>
  </si>
  <si>
    <t>Troubleshooting recommendations to take action for impacting resources</t>
  </si>
  <si>
    <t>Receive notifications of upcoming maintenance events</t>
  </si>
  <si>
    <t>A company wants to develop an application that will provide services on both web and mobile platforms</t>
  </si>
  <si>
    <t>Domain registration</t>
  </si>
  <si>
    <r>
      <t xml:space="preserve">An organization wants to use the </t>
    </r>
    <r>
      <rPr>
        <b/>
        <sz val="11"/>
        <color rgb="FF0070C0"/>
        <rFont val="Calibri"/>
        <family val="2"/>
      </rPr>
      <t>AWS Route 53</t>
    </r>
    <r>
      <rPr>
        <sz val="11"/>
        <color rgb="FF000000"/>
        <rFont val="Calibri"/>
        <family val="2"/>
      </rPr>
      <t xml:space="preserve"> routing policy to route traffic to a primary endpoint. </t>
    </r>
  </si>
  <si>
    <t>Failover routing with health checks is recommended for this purpose</t>
  </si>
  <si>
    <r>
      <t xml:space="preserve">AWS Direct Connect </t>
    </r>
    <r>
      <rPr>
        <sz val="11"/>
        <color rgb="FF000000"/>
        <rFont val="Calibri"/>
        <family val="2"/>
      </rPr>
      <t>should be used to establish a dedicated, private network connection between AWS and your on-premises data server</t>
    </r>
  </si>
  <si>
    <t>Can configure DNS settings for health checks and use routing policy to load balancing</t>
  </si>
  <si>
    <t>Can configure DNS failover so that it will route your traffic to a healthy resource</t>
  </si>
  <si>
    <r>
      <t xml:space="preserve">The following are the benefits of using </t>
    </r>
    <r>
      <rPr>
        <b/>
        <sz val="11"/>
        <color rgb="FF0070C0"/>
        <rFont val="Calibri"/>
        <family val="2"/>
      </rPr>
      <t>Amazon DynamoDB</t>
    </r>
    <r>
      <rPr>
        <sz val="11"/>
        <color rgb="FF000000"/>
        <rFont val="Calibri"/>
        <family val="2"/>
      </rPr>
      <t>:</t>
    </r>
  </si>
  <si>
    <r>
      <t>Amazon DynamoDB</t>
    </r>
    <r>
      <rPr>
        <sz val="11"/>
        <color rgb="FF000000"/>
        <rFont val="Calibri"/>
        <family val="2"/>
      </rPr>
      <t xml:space="preserve"> with global tables should be used for this purpose</t>
    </r>
  </si>
  <si>
    <r>
      <t xml:space="preserve">Migrate to </t>
    </r>
    <r>
      <rPr>
        <b/>
        <sz val="11"/>
        <color rgb="FF0070C0"/>
        <rFont val="Calibri"/>
        <family val="2"/>
        <scheme val="minor"/>
      </rPr>
      <t>Amazon RDS</t>
    </r>
    <r>
      <rPr>
        <sz val="11"/>
        <color theme="1"/>
        <rFont val="Calibri"/>
        <family val="2"/>
        <scheme val="minor"/>
      </rPr>
      <t xml:space="preserve"> with Multi-AZ DB instance deployments to have higher availability in your database that is running in the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</t>
    </r>
  </si>
  <si>
    <r>
      <t xml:space="preserve">Use an accelerated Computing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 if you need to develop an application using a data pattern matching algorithm</t>
    </r>
  </si>
  <si>
    <r>
      <rPr>
        <b/>
        <sz val="11"/>
        <color theme="5" tint="-0.249977111117893"/>
        <rFont val="Calibri"/>
        <family val="2"/>
        <scheme val="minor"/>
      </rPr>
      <t>Amazon EC2 Fleet</t>
    </r>
    <r>
      <rPr>
        <sz val="11"/>
        <color theme="1"/>
        <rFont val="Calibri"/>
        <family val="2"/>
        <scheme val="minor"/>
      </rPr>
      <t xml:space="preserve"> is a feature of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that allows users to launch instances in multiple Availability Zones and manage them as a single logical unit</t>
    </r>
  </si>
  <si>
    <t>Data replication in a synchronous way to different Availability Zones (Multi AZ)</t>
  </si>
  <si>
    <t>Running Instances in private VPC</t>
  </si>
  <si>
    <r>
      <t xml:space="preserve">Advantages of deploying a relational database on </t>
    </r>
    <r>
      <rPr>
        <b/>
        <sz val="11"/>
        <color rgb="FF0070C0"/>
        <rFont val="Calibri"/>
        <family val="2"/>
      </rPr>
      <t>Amazon RDS</t>
    </r>
    <r>
      <rPr>
        <sz val="11"/>
        <color rgb="FF000000"/>
        <rFont val="Calibri"/>
        <family val="2"/>
      </rPr>
      <t xml:space="preserve"> in the AWS cloud:</t>
    </r>
  </si>
  <si>
    <t>Relationships between records and complex queries</t>
  </si>
  <si>
    <t>Servicio</t>
  </si>
  <si>
    <t xml:space="preserve">The benefits of migrating from On-Premises data center to the AWS cloud. </t>
  </si>
  <si>
    <t>Benefíciese de las enormes economías de escala:</t>
  </si>
  <si>
    <t>Deje de adivinar la capacidad:</t>
  </si>
  <si>
    <t>Aumente la velocidad y la agilidad:</t>
  </si>
  <si>
    <t>Deje de gastar dinero en administrar y mantener centros de datos:</t>
  </si>
  <si>
    <t>Globalícese en cuestión de minutos:</t>
  </si>
  <si>
    <t>Cambie los gastos fijos por los gastos variables (Pago Por Uso):</t>
  </si>
  <si>
    <t>Lower pay-as-you-go rates due to the accumulated usage of hundreds of thousands of customers</t>
  </si>
  <si>
    <t>Increased global reach</t>
  </si>
  <si>
    <t>Aumente la flexibilidad y la elasticidad:</t>
  </si>
  <si>
    <t>Agility reduces deployment time</t>
  </si>
  <si>
    <t>Elasticity of AWS Cloud adjust the required resources based on demand changes</t>
  </si>
  <si>
    <t>AWS Well-Architected</t>
  </si>
  <si>
    <t>ejecutar y monitorear los sistemas y en mejorar constantemente los procesos y los procedimientos</t>
  </si>
  <si>
    <t>proteger la información y los sistemas</t>
  </si>
  <si>
    <t>se centra en las cargas de trabajo que realizan las funciones previstas y en cómo recuperarse rápidamente de los errores para cumplir con las demandas</t>
  </si>
  <si>
    <t>se centra en la asignación estructurada y simplificada de TI y en los recursos informáticos</t>
  </si>
  <si>
    <t>se centra en evitar gastos innecesarios</t>
  </si>
  <si>
    <t>minimizar los impactos ambientales de ejecutar cargas de trabajo en la nube</t>
  </si>
  <si>
    <t>Fiabilidad (Reliability Pillar)</t>
  </si>
  <si>
    <t xml:space="preserve">Pay-as-you-go pricing </t>
  </si>
  <si>
    <t>Paying only for resources consumed and scale up or down its usage as the business requirements change</t>
  </si>
  <si>
    <t>Selecting appropriate compute resources based on workload needs</t>
  </si>
  <si>
    <t>Right selection of resource types and optimized sizes for workload requirements</t>
  </si>
  <si>
    <t>Maintaining efficiency as demand changes and technologies evolve</t>
  </si>
  <si>
    <t>minimizing the environmental impact of operating cloud workloads</t>
  </si>
  <si>
    <t>Implementing a strategy for continual enhancement of supporting processes</t>
  </si>
  <si>
    <t xml:space="preserve">Managing its operations efficiently. </t>
  </si>
  <si>
    <t>Establishing practice for ongoing improvement of associated processes.</t>
  </si>
  <si>
    <t xml:space="preserve">Architecting its AWS Cloud infrastructure to effectively manage its workloads </t>
  </si>
  <si>
    <t>Focusing on continuously improving processes and procedures</t>
  </si>
  <si>
    <t>Using multi-factor authentication (MFA) for all AWS users</t>
  </si>
  <si>
    <t>Implementing strong access control mechanisms</t>
  </si>
  <si>
    <t>Scaling horizontally to increase aggregate workload availability</t>
  </si>
  <si>
    <t>Using distributed architectures to tolerate failures</t>
  </si>
  <si>
    <t>Implementing automated backup and disaster recovery processes</t>
  </si>
  <si>
    <t>Supposing you deploy Amazon EC2 instances in multiple AZs to improve high availability</t>
  </si>
  <si>
    <t>Using horizontal scaling to add more resources to handle increased traffic</t>
  </si>
  <si>
    <t>Using the right type and size of resources for your workload</t>
  </si>
  <si>
    <t>Optimizing resource usage to reduce costs</t>
  </si>
  <si>
    <t>Elasticity is the ability to acquire resources as needed and release resources when no longer needed</t>
  </si>
  <si>
    <r>
      <t xml:space="preserve">Vertical scaling </t>
    </r>
    <r>
      <rPr>
        <b/>
        <sz val="11"/>
        <color theme="1"/>
        <rFont val="Calibri"/>
        <family val="2"/>
        <scheme val="minor"/>
      </rPr>
      <t>(elasticity)(scaling up/down)</t>
    </r>
    <r>
      <rPr>
        <sz val="11"/>
        <color theme="1"/>
        <rFont val="Calibri"/>
        <family val="2"/>
        <scheme val="minor"/>
      </rPr>
      <t xml:space="preserve"> represents a way to add more computing capacity to an Amazon EC2 instance</t>
    </r>
  </si>
  <si>
    <r>
      <t xml:space="preserve">Horizontal scaling </t>
    </r>
    <r>
      <rPr>
        <b/>
        <sz val="11"/>
        <color theme="1"/>
        <rFont val="Calibri"/>
        <family val="2"/>
        <scheme val="minor"/>
      </rPr>
      <t>(scalability)(scaling out/in)</t>
    </r>
    <r>
      <rPr>
        <sz val="11"/>
        <color theme="1"/>
        <rFont val="Calibri"/>
        <family val="2"/>
        <scheme val="minor"/>
      </rPr>
      <t xml:space="preserve"> represents a way to increase capacity by adding more computers to the system</t>
    </r>
  </si>
  <si>
    <t>Deploy their applications in multiple regions</t>
  </si>
  <si>
    <t>Cloud computing offers automatic scaling and resource allocation</t>
  </si>
  <si>
    <t>Scale them up or down based on their changing business needs</t>
  </si>
  <si>
    <t>Cloud Concepts</t>
  </si>
  <si>
    <t>Infrastructure as a service (IaaS)</t>
  </si>
  <si>
    <t>Software as a service (SaaS)</t>
  </si>
  <si>
    <t>Platform as a Service (PaaS)</t>
  </si>
  <si>
    <t>On-Premise</t>
  </si>
  <si>
    <t>Hardware</t>
  </si>
  <si>
    <t>Redes</t>
  </si>
  <si>
    <t>Almacenamiento</t>
  </si>
  <si>
    <t>Sistema Operativo</t>
  </si>
  <si>
    <t>Entorno de ejecucion</t>
  </si>
  <si>
    <t>Datos</t>
  </si>
  <si>
    <t>Desarrollo de App</t>
  </si>
  <si>
    <t>Modelos de servicio en la Nube</t>
  </si>
  <si>
    <t>Dominio propio</t>
  </si>
  <si>
    <t>monolithic architecture vs decoupled architecture (microservices)</t>
  </si>
  <si>
    <t>According to AWS cloud design:</t>
  </si>
  <si>
    <t>Loosely coupled principle reduces system interdependence</t>
  </si>
  <si>
    <t xml:space="preserve">The main advantage of loosely coupled architecture is Reducing inter-dependencies between components </t>
  </si>
  <si>
    <t>Use loosely coupled communication as a best practice for the AWS Cloud architecture:</t>
  </si>
  <si>
    <t>AWS Best Practices:</t>
  </si>
  <si>
    <t>Need to maintain a private cloud environment while also taking advantage of the scalability and flexibility of public cloud resources</t>
  </si>
  <si>
    <t>Hybrid Model</t>
  </si>
  <si>
    <t>It is a way to connect infrastructure and applications between cloud-based resources and existing resources that are not located in the cloud</t>
  </si>
  <si>
    <t>Cloud Model</t>
  </si>
  <si>
    <t>A cloud-based application is fully deployed in the cloud and all parts of the application run in the cloud</t>
  </si>
  <si>
    <t>On-Premises Model</t>
  </si>
  <si>
    <t>An on-premises data center is a group of servers that you privately own and control</t>
  </si>
  <si>
    <t>AWS Cloud Computing Deployment Models</t>
  </si>
  <si>
    <t>Elasticity</t>
  </si>
  <si>
    <t>Capex vs Opex</t>
  </si>
  <si>
    <t>AWS OpEx allows customers to pay for only the services they need and use</t>
  </si>
  <si>
    <t>AWS CapEx It is the initial spending of money ( whole together ) on physical infrastructure, and then deducting that up-front expense over time.</t>
  </si>
  <si>
    <r>
      <t xml:space="preserve">A company uses </t>
    </r>
    <r>
      <rPr>
        <b/>
        <sz val="11"/>
        <color rgb="FF0070C0"/>
        <rFont val="Calibri"/>
        <family val="2"/>
        <scheme val="minor"/>
      </rPr>
      <t>AWS Organization</t>
    </r>
    <r>
      <rPr>
        <sz val="11"/>
        <color theme="1"/>
        <rFont val="Calibri"/>
        <family val="2"/>
        <scheme val="minor"/>
      </rPr>
      <t xml:space="preserve"> to centrally manage its multiple AWS accounts and consolidated billing. </t>
    </r>
  </si>
  <si>
    <r>
      <t xml:space="preserve">The following are the advantages of using </t>
    </r>
    <r>
      <rPr>
        <b/>
        <sz val="11"/>
        <color rgb="FF0070C0"/>
        <rFont val="Calibri"/>
        <family val="2"/>
        <scheme val="minor"/>
      </rPr>
      <t>AWS Organizations:</t>
    </r>
  </si>
  <si>
    <r>
      <t xml:space="preserve">The purpose of the </t>
    </r>
    <r>
      <rPr>
        <b/>
        <sz val="11"/>
        <color rgb="FF0070C0"/>
        <rFont val="Calibri"/>
        <family val="2"/>
        <scheme val="minor"/>
      </rPr>
      <t>AWS Well-Architected Tool</t>
    </r>
    <r>
      <rPr>
        <sz val="11"/>
        <color theme="1"/>
        <rFont val="Calibri"/>
        <family val="2"/>
        <scheme val="minor"/>
      </rPr>
      <t xml:space="preserve"> is to simulate and validate cloud architectures for reliability and cost optimization</t>
    </r>
  </si>
  <si>
    <t>It automatically scales up/down features</t>
  </si>
  <si>
    <t>It is the recommended design principle for achieving performance efficiency in AWS</t>
  </si>
  <si>
    <t>It reduces costs by only charging for actual usage of resources</t>
  </si>
  <si>
    <t>Serverless Architecture</t>
  </si>
  <si>
    <t>It is a way to build and run applications and services without having to manage infrastructure.</t>
  </si>
  <si>
    <t>Cloud Computing</t>
  </si>
  <si>
    <t>Entrega bajo demanda de recursos de TI a traves de internet mediante un modelo de precios de pago por uso</t>
  </si>
  <si>
    <t>Modelo Cliente Servidor</t>
  </si>
  <si>
    <t>Use virtualization and resource management tools to deploy resources</t>
  </si>
  <si>
    <t>Use application management and virtualization technologies to increase resource usage</t>
  </si>
  <si>
    <t>Connect cloud-based resources to on-premises infrastructure</t>
  </si>
  <si>
    <t>Integrate cloud-based resources with legacy IT applications</t>
  </si>
  <si>
    <t>Run all parts of the application in the cloud</t>
  </si>
  <si>
    <t>Migrate existing applications to the cloud</t>
  </si>
  <si>
    <t>Design and build new applications in the cloud</t>
  </si>
  <si>
    <r>
      <t xml:space="preserve">if the </t>
    </r>
    <r>
      <rPr>
        <b/>
        <sz val="11"/>
        <color rgb="FF0070C0"/>
        <rFont val="Calibri"/>
        <family val="2"/>
        <scheme val="minor"/>
      </rPr>
      <t>Free Tier</t>
    </r>
    <r>
      <rPr>
        <sz val="11"/>
        <color theme="1"/>
        <rFont val="Calibri"/>
        <family val="2"/>
        <scheme val="minor"/>
      </rPr>
      <t xml:space="preserve"> usage period ends then The company will be billed the regular pay-as-you-go service rates for the usage that exceeds the Free Tier Limit</t>
    </r>
  </si>
  <si>
    <r>
      <rPr>
        <b/>
        <sz val="11"/>
        <color rgb="FF0070C0"/>
        <rFont val="Calibri"/>
        <family val="2"/>
        <scheme val="minor"/>
      </rPr>
      <t>AWS Trusted Advisors</t>
    </r>
    <r>
      <rPr>
        <sz val="11"/>
        <color theme="1"/>
        <rFont val="Calibri"/>
        <family val="2"/>
        <scheme val="minor"/>
      </rPr>
      <t xml:space="preserve"> provide recomendations for performance and cost optimization as AWS best practices</t>
    </r>
  </si>
  <si>
    <t>AWS Regions and Availability Zones</t>
  </si>
  <si>
    <t xml:space="preserve">AWS Regions are separate geographic areas. </t>
  </si>
  <si>
    <t>EC2 Costs and Pricing</t>
  </si>
  <si>
    <t>AWS Budgets</t>
  </si>
  <si>
    <t>AWS Trusted Advisor</t>
  </si>
  <si>
    <t>Services Calculation Costs</t>
  </si>
  <si>
    <t>You should use AWS Cost explorer to:</t>
  </si>
  <si>
    <t>analyze cost and usage data for AWS resources</t>
  </si>
  <si>
    <t>provide forecasts that help you get an idea of what your future costs and usage might be</t>
  </si>
  <si>
    <t>visualize costs and usage at a detailed level of analysis</t>
  </si>
  <si>
    <t>manage the cost and usage of your AWS account</t>
  </si>
  <si>
    <t>AWS Budgets service should be used to set spending limits and receive alerts like emails when costs exceed a certain threshold</t>
  </si>
  <si>
    <t>It analyzes your infrastructure and recommends deleting unattached or underutilized resources to save costs</t>
  </si>
  <si>
    <t>It provides recommendations that help you reduce costs</t>
  </si>
  <si>
    <t>It allows you to optimize your EC2 instance usage by identifying underutilized instances and recommending ways to reduce costs</t>
  </si>
  <si>
    <t>AWS Cost &amp; Usage Reports</t>
  </si>
  <si>
    <t>It is recommend to view the most detailed information about AWS costs</t>
  </si>
  <si>
    <t>You can use AWS Management Console to create this report</t>
  </si>
  <si>
    <t>After review the report and identied a billing issue:</t>
  </si>
  <si>
    <t>AWS TCO Calculator</t>
  </si>
  <si>
    <t>AWS Pricing Calculator</t>
  </si>
  <si>
    <t>It helps estimate the cost of running an application on AWS</t>
  </si>
  <si>
    <r>
      <t xml:space="preserve">Benefits do customers get from </t>
    </r>
    <r>
      <rPr>
        <b/>
        <sz val="11"/>
        <color rgb="FF0070C0"/>
        <rFont val="Calibri"/>
        <family val="2"/>
        <scheme val="minor"/>
      </rPr>
      <t>TCO</t>
    </r>
    <r>
      <rPr>
        <sz val="11"/>
        <color theme="1"/>
        <rFont val="Calibri"/>
        <family val="2"/>
        <scheme val="minor"/>
      </rPr>
      <t xml:space="preserve"> when using AWS services:</t>
    </r>
  </si>
  <si>
    <t>It is a free web-based planning tool that you can use to create cost estimates for using individual AWS services</t>
  </si>
  <si>
    <t>It provides an estimate of your AWS fees and charges, but the estimate doesn't include any taxes that might apply.</t>
  </si>
  <si>
    <t>Costs allocation tags</t>
  </si>
  <si>
    <t>AWS Savings Plans</t>
  </si>
  <si>
    <t>AWS Compute Optimizer</t>
  </si>
  <si>
    <t>It provides recommendations for the optimal configuration to reduce costs</t>
  </si>
  <si>
    <t>It is designed to help customers save money by optimizing their resource utilization</t>
  </si>
  <si>
    <t>Number of requests (invocations)</t>
  </si>
  <si>
    <t>Data transfers OUT</t>
  </si>
  <si>
    <t>Data transfer In vs Data Transfer Out Costs</t>
  </si>
  <si>
    <t>Data transfer IN is free</t>
  </si>
  <si>
    <t>Data transfer OUT is changed per GB</t>
  </si>
  <si>
    <t>Free All time</t>
  </si>
  <si>
    <t>AWS Simple Monthly Calculator</t>
  </si>
  <si>
    <t xml:space="preserve">Before starting your IT infrastructure in the AWS cloud, use this tool to get an estimate of the monthly AWS bill based on AWS services. </t>
  </si>
  <si>
    <t>Use this tool to estimate your monthly bill, to determine your best and worst case scenarios</t>
  </si>
  <si>
    <t>account required</t>
  </si>
  <si>
    <t>account not required</t>
  </si>
  <si>
    <t xml:space="preserve">Billing and Cost Management console </t>
  </si>
  <si>
    <t>Use this console to manage your AWS payment methods and pay your bills</t>
  </si>
  <si>
    <t>It provides cost management and billing support for AWS Marketplace</t>
  </si>
  <si>
    <t>If you want to receive an alert when the monthly bill exceeds a value use:</t>
  </si>
  <si>
    <t>To reduce monthly costs add Auto Scaling group to automatically adjusts capacity without compromising workloads</t>
  </si>
  <si>
    <t>Use an Amazon EC2 Reserved instance for maximizing discounts and optimize costs without compromising workloads</t>
  </si>
  <si>
    <t>To track expenses for multiple instances for various projects and allocate them to the relevant projects do:</t>
  </si>
  <si>
    <t>To reduce costs for an instances you can spot instances for stateless and flexible workloads</t>
  </si>
  <si>
    <t>If you want to migrate some servers to the AWS cloud and need separate hardware in cloud use dedicated Hosts servers to meet this requirement</t>
  </si>
  <si>
    <t>If you want to run an application for a certain period use Reserved instances - Partial Upfront price plan because is cost-effective</t>
  </si>
  <si>
    <t>Linux instances are billed by seconds with a minimum of 60 seconds.</t>
  </si>
  <si>
    <t>if you want to run an application using predictable amount of usage without any interruption use reserved instances as cost-effective solution</t>
  </si>
  <si>
    <t>Amazon VPC:</t>
  </si>
  <si>
    <t>AWS Customers</t>
  </si>
  <si>
    <t>Patching Database regularly for RDS</t>
  </si>
  <si>
    <t>Managing Operating System for RDS</t>
  </si>
  <si>
    <t>Ensuring the availability of EC2 instances</t>
  </si>
  <si>
    <t>Maintaining and running Amazon CloudFront</t>
  </si>
  <si>
    <t>Maintaining and running Amazon Aurora</t>
  </si>
  <si>
    <t>Configuring IAM (Identity and Access management) Permission</t>
  </si>
  <si>
    <t>Managing access control list (ACL) configuration</t>
  </si>
  <si>
    <t>Managing Network configuration</t>
  </si>
  <si>
    <t>Responding to security incidents and conducting forensic investigations</t>
  </si>
  <si>
    <t>Patching on Amazon EC2 Instances:</t>
  </si>
  <si>
    <t xml:space="preserve">Operating system </t>
  </si>
  <si>
    <t>Security update</t>
  </si>
  <si>
    <t>Maintaining client-side encryption for security-related</t>
  </si>
  <si>
    <t>AWS Responsabilities</t>
  </si>
  <si>
    <t>AWS Shared Responsibility Model</t>
  </si>
  <si>
    <t>The AWS shared responsibility model is a concept of dividing responsibilities between AWS and a Customer</t>
  </si>
  <si>
    <t>AWS Artifact</t>
  </si>
  <si>
    <t>Compliance documents</t>
  </si>
  <si>
    <t>Security documents</t>
  </si>
  <si>
    <t>AWS Trusted advisor</t>
  </si>
  <si>
    <t>Performance</t>
  </si>
  <si>
    <t>Cost Optimization</t>
  </si>
  <si>
    <t>Fault tolerance</t>
  </si>
  <si>
    <t>Reducing costs</t>
  </si>
  <si>
    <t>Monitoring service quotas</t>
  </si>
  <si>
    <t>Use it to find out which ports on an Amazon EC2 instance allow unrestricted access</t>
  </si>
  <si>
    <t>AWS WAF (AWS Web Application Firewall)</t>
  </si>
  <si>
    <t>AWS Config</t>
  </si>
  <si>
    <t>AWS IAM (Identity and Access Management)</t>
  </si>
  <si>
    <t>AWS Service Health Dashboard</t>
  </si>
  <si>
    <t>AWS CloudHSM (Hardware Security Modules)</t>
  </si>
  <si>
    <t>It is a cryptographic service for creating and maintaining hardware security modules (HSMs) in your AWS environment</t>
  </si>
  <si>
    <t>It provides a dedicated physical device to store and protect cryptographic keys used for data encryption</t>
  </si>
  <si>
    <t>AWS CloudHSM is recommended if a company has highly secure sensitive data and wants to use a security device to manage cryptographic keys</t>
  </si>
  <si>
    <t>Amazon Inspector</t>
  </si>
  <si>
    <r>
      <rPr>
        <b/>
        <sz val="11"/>
        <color rgb="FF0070C0"/>
        <rFont val="Calibri"/>
        <family val="2"/>
        <scheme val="minor"/>
      </rPr>
      <t>Amazon CloudFront</t>
    </r>
    <r>
      <rPr>
        <sz val="11"/>
        <color theme="1"/>
        <rFont val="Calibri"/>
        <family val="2"/>
        <scheme val="minor"/>
      </rPr>
      <t xml:space="preserve"> help to enhance the security of a web application By providing DDoS protection for a web application</t>
    </r>
  </si>
  <si>
    <r>
      <t xml:space="preserve">The purpose of </t>
    </r>
    <r>
      <rPr>
        <b/>
        <sz val="11"/>
        <color rgb="FF0070C0"/>
        <rFont val="Calibri"/>
        <family val="2"/>
        <scheme val="minor"/>
      </rPr>
      <t>AWS Key Management Service (KMS)</t>
    </r>
    <r>
      <rPr>
        <sz val="11"/>
        <color theme="1"/>
        <rFont val="Calibri"/>
        <family val="2"/>
        <scheme val="minor"/>
      </rPr>
      <t xml:space="preserve"> is to encrypt and decrypt data stored in AWS services</t>
    </r>
  </si>
  <si>
    <r>
      <rPr>
        <b/>
        <sz val="11"/>
        <color rgb="FF0070C0"/>
        <rFont val="Calibri"/>
        <family val="2"/>
        <scheme val="minor"/>
      </rPr>
      <t>AWS Security Token Service</t>
    </r>
    <r>
      <rPr>
        <sz val="11"/>
        <color theme="1"/>
        <rFont val="Calibri"/>
        <family val="2"/>
        <scheme val="minor"/>
      </rPr>
      <t xml:space="preserve"> allows you to provide temporary security credentials to AWS services and users to access resources that they would not normally have access to</t>
    </r>
  </si>
  <si>
    <r>
      <rPr>
        <b/>
        <sz val="11"/>
        <color rgb="FF0070C0"/>
        <rFont val="Calibri"/>
        <family val="2"/>
        <scheme val="minor"/>
      </rPr>
      <t>AWS Systems Manager</t>
    </r>
    <r>
      <rPr>
        <sz val="11"/>
        <color theme="1"/>
        <rFont val="Calibri"/>
        <family val="2"/>
        <scheme val="minor"/>
      </rPr>
      <t xml:space="preserve"> service should be used to identify and resolve operational issues in a short period across multiple AWS resources</t>
    </r>
  </si>
  <si>
    <r>
      <rPr>
        <b/>
        <sz val="11"/>
        <color rgb="FF0070C0"/>
        <rFont val="Calibri"/>
        <family val="2"/>
        <scheme val="minor"/>
      </rPr>
      <t>AWS Secrets Manager</t>
    </r>
    <r>
      <rPr>
        <sz val="11"/>
        <color theme="1"/>
        <rFont val="Calibri"/>
        <family val="2"/>
        <scheme val="minor"/>
      </rPr>
      <t xml:space="preserve"> can be used to store and manage secrets, such as database credentials or API keys, with strong encryption</t>
    </r>
  </si>
  <si>
    <r>
      <rPr>
        <b/>
        <sz val="11"/>
        <color rgb="FF0070C0"/>
        <rFont val="Calibri"/>
        <family val="2"/>
        <scheme val="minor"/>
      </rPr>
      <t>AWS Acceptable Use Policy</t>
    </r>
    <r>
      <rPr>
        <sz val="11"/>
        <color theme="1"/>
        <rFont val="Calibri"/>
        <family val="2"/>
        <scheme val="minor"/>
      </rPr>
      <t xml:space="preserve"> provides guidance on prohibited uses of Amazon Web Services (AWS)</t>
    </r>
  </si>
  <si>
    <r>
      <rPr>
        <b/>
        <sz val="11"/>
        <color rgb="FF0070C0"/>
        <rFont val="Calibri"/>
        <family val="2"/>
        <scheme val="minor"/>
      </rPr>
      <t>Service control policies (SPCs)</t>
    </r>
    <r>
      <rPr>
        <sz val="11"/>
        <color theme="1"/>
        <rFont val="Calibri"/>
        <family val="2"/>
        <scheme val="minor"/>
      </rPr>
      <t xml:space="preserve"> can be used to grant permission to access AWS resources from members' accounts in the AWS organization</t>
    </r>
  </si>
  <si>
    <r>
      <t>A company has a growing volume of data, and it is becoming increasingly complex to identify and protect their sensitive data at scale.</t>
    </r>
    <r>
      <rPr>
        <b/>
        <sz val="11"/>
        <color rgb="FF0070C0"/>
        <rFont val="Calibri"/>
        <family val="2"/>
        <scheme val="minor"/>
      </rPr>
      <t>Amazon Macie</t>
    </r>
    <r>
      <rPr>
        <sz val="11"/>
        <color theme="1"/>
        <rFont val="Calibri"/>
        <family val="2"/>
        <scheme val="minor"/>
      </rPr>
      <t xml:space="preserve"> is recommend for managing data</t>
    </r>
  </si>
  <si>
    <r>
      <rPr>
        <b/>
        <sz val="11"/>
        <color rgb="FF0070C0"/>
        <rFont val="Calibri"/>
        <family val="2"/>
        <scheme val="minor"/>
      </rPr>
      <t>Server Access Logging</t>
    </r>
    <r>
      <rPr>
        <sz val="11"/>
        <color theme="1"/>
        <rFont val="Calibri"/>
        <family val="2"/>
        <scheme val="minor"/>
      </rPr>
      <t xml:space="preserve"> is recommend to obtain a security and access audit of an Amazon S3 bucket</t>
    </r>
  </si>
  <si>
    <r>
      <t xml:space="preserve">The key areas covered by the </t>
    </r>
    <r>
      <rPr>
        <b/>
        <sz val="11"/>
        <color rgb="FF0070C0"/>
        <rFont val="Calibri"/>
        <family val="2"/>
        <scheme val="minor"/>
      </rPr>
      <t>AWS Acceptable Use Policy</t>
    </r>
    <r>
      <rPr>
        <sz val="11"/>
        <color theme="1"/>
        <rFont val="Calibri"/>
        <family val="2"/>
        <scheme val="minor"/>
      </rPr>
      <t>: Security,compliance,data protection and intellectual property</t>
    </r>
  </si>
  <si>
    <r>
      <rPr>
        <b/>
        <sz val="11"/>
        <color rgb="FF0070C0"/>
        <rFont val="Calibri"/>
        <family val="2"/>
        <scheme val="minor"/>
      </rPr>
      <t>AWS Security Hub</t>
    </r>
    <r>
      <rPr>
        <sz val="11"/>
        <color theme="1"/>
        <rFont val="Calibri"/>
        <family val="2"/>
        <scheme val="minor"/>
      </rPr>
      <t xml:space="preserve"> service provides automated security assessments of AWS resources</t>
    </r>
  </si>
  <si>
    <r>
      <t xml:space="preserve">According to the </t>
    </r>
    <r>
      <rPr>
        <b/>
        <sz val="11"/>
        <color rgb="FF0070C0"/>
        <rFont val="Calibri"/>
        <family val="2"/>
        <scheme val="minor"/>
      </rPr>
      <t>AWS Penetration Testing Policy</t>
    </r>
    <r>
      <rPr>
        <sz val="11"/>
        <color theme="1"/>
        <rFont val="Calibri"/>
        <family val="2"/>
        <scheme val="minor"/>
      </rPr>
      <t>. Customers can be performed penetration testing on their EC2 instance</t>
    </r>
  </si>
  <si>
    <t>The following statements are true about Amazon QuickSight:</t>
  </si>
  <si>
    <t>It allows you to run your code in response to events</t>
  </si>
  <si>
    <t>It automatically scales your applications based on traffic</t>
  </si>
  <si>
    <r>
      <t xml:space="preserve">Use </t>
    </r>
    <r>
      <rPr>
        <b/>
        <sz val="11"/>
        <color rgb="FF0070C0"/>
        <rFont val="Calibri"/>
        <family val="2"/>
        <scheme val="minor"/>
      </rPr>
      <t>Amazon Macie</t>
    </r>
    <r>
      <rPr>
        <sz val="11"/>
        <color theme="1"/>
        <rFont val="Calibri"/>
        <family val="2"/>
        <scheme val="minor"/>
      </rPr>
      <t xml:space="preserve"> to identify sensitive information to protect against data leakage. </t>
    </r>
  </si>
  <si>
    <r>
      <t xml:space="preserve">A company has a large dataset stored in an </t>
    </r>
    <r>
      <rPr>
        <b/>
        <sz val="11"/>
        <color rgb="FF0070C0"/>
        <rFont val="Calibri"/>
        <family val="2"/>
      </rPr>
      <t>Amazon S3</t>
    </r>
    <r>
      <rPr>
        <sz val="11"/>
        <color rgb="FF000000"/>
        <rFont val="Calibri"/>
        <family val="2"/>
      </rPr>
      <t xml:space="preserve"> bucket. </t>
    </r>
  </si>
  <si>
    <t>provides visibility into data security risks, and enables you to automate protection against those risks</t>
  </si>
  <si>
    <r>
      <t xml:space="preserve">A company has videos stored in an </t>
    </r>
    <r>
      <rPr>
        <b/>
        <sz val="11"/>
        <color rgb="FF0070C0"/>
        <rFont val="Calibri"/>
        <family val="2"/>
      </rPr>
      <t>Amazon S3</t>
    </r>
    <r>
      <rPr>
        <sz val="11"/>
        <color rgb="FF000000"/>
        <rFont val="Calibri"/>
        <family val="2"/>
      </rPr>
      <t xml:space="preserve"> bucket in the US region</t>
    </r>
  </si>
  <si>
    <t>they need caching for faster delivery to global users</t>
  </si>
  <si>
    <r>
      <t xml:space="preserve">Use </t>
    </r>
    <r>
      <rPr>
        <b/>
        <sz val="11"/>
        <color rgb="FF0070C0"/>
        <rFont val="Calibri"/>
        <family val="2"/>
        <scheme val="minor"/>
      </rPr>
      <t>Amazon CloudFront</t>
    </r>
    <r>
      <rPr>
        <sz val="11"/>
        <color theme="1"/>
        <rFont val="Calibri"/>
        <family val="2"/>
        <scheme val="minor"/>
      </rPr>
      <t xml:space="preserve"> to have caching for faster delivery to global users</t>
    </r>
  </si>
  <si>
    <r>
      <t xml:space="preserve">To improve content delivery performance to end-users use </t>
    </r>
    <r>
      <rPr>
        <b/>
        <sz val="11"/>
        <color rgb="FF0070C0"/>
        <rFont val="Calibri"/>
        <family val="2"/>
      </rPr>
      <t>Amazon CloudFront</t>
    </r>
    <r>
      <rPr>
        <sz val="11"/>
        <color rgb="FF000000"/>
        <rFont val="Calibri"/>
        <family val="2"/>
      </rPr>
      <t xml:space="preserve"> to distribute content and store media content in </t>
    </r>
    <r>
      <rPr>
        <b/>
        <sz val="11"/>
        <color rgb="FF0070C0"/>
        <rFont val="Calibri"/>
        <family val="2"/>
      </rPr>
      <t>Amazon S3</t>
    </r>
  </si>
  <si>
    <t>Amazon Athena (Analytics)</t>
  </si>
  <si>
    <r>
      <rPr>
        <sz val="11"/>
        <rFont val="Calibri"/>
        <family val="2"/>
      </rPr>
      <t>Use</t>
    </r>
    <r>
      <rPr>
        <b/>
        <sz val="11"/>
        <color rgb="FF0070C0"/>
        <rFont val="Calibri"/>
        <family val="2"/>
      </rPr>
      <t xml:space="preserve"> AWS CloudFront</t>
    </r>
    <r>
      <rPr>
        <sz val="11"/>
        <color rgb="FF000000"/>
        <rFont val="Calibri"/>
        <family val="2"/>
      </rPr>
      <t xml:space="preserve"> is recommended for this purpose</t>
    </r>
  </si>
  <si>
    <t>A company is planning to start a video streaming website like Netflix. These videos will be cached for smooth playback</t>
  </si>
  <si>
    <t>machine learning</t>
  </si>
  <si>
    <t>compute</t>
  </si>
  <si>
    <t>managed continuous integration</t>
  </si>
  <si>
    <t>Seguridad (Security Pillar)</t>
  </si>
  <si>
    <t>Sostenibilidad (Sustainability Pillar)</t>
  </si>
  <si>
    <t>Optimización de costos (Cost Optimization Pillar)</t>
  </si>
  <si>
    <t>Excelencia operativa (Operational excellence Pillar)</t>
  </si>
  <si>
    <t>Rendimiento (Performance efficiency Pillar)</t>
  </si>
  <si>
    <t>own servers</t>
  </si>
  <si>
    <t>virtualization</t>
  </si>
  <si>
    <t>key words:</t>
  </si>
  <si>
    <t>fully in cloud</t>
  </si>
  <si>
    <t>mixed deployment</t>
  </si>
  <si>
    <t>no services</t>
  </si>
  <si>
    <t>all is service</t>
  </si>
  <si>
    <t>infrastructure is service</t>
  </si>
  <si>
    <t>platform is Service</t>
  </si>
  <si>
    <t>more machines/clusters</t>
  </si>
  <si>
    <t>increase capacity</t>
  </si>
  <si>
    <t>fixed cost</t>
  </si>
  <si>
    <t>variable cost</t>
  </si>
  <si>
    <t>separated components</t>
  </si>
  <si>
    <t>components tightly coupled</t>
  </si>
  <si>
    <t>loosely coupled is best</t>
  </si>
  <si>
    <t>reduce interdependence</t>
  </si>
  <si>
    <t>isolated componenents is best</t>
  </si>
  <si>
    <t>security improved</t>
  </si>
  <si>
    <t>reduce interdependency</t>
  </si>
  <si>
    <t>scalability and flexibility improved</t>
  </si>
  <si>
    <t>scalability</t>
  </si>
  <si>
    <t>loose coupling</t>
  </si>
  <si>
    <t>multiple availablity zone</t>
  </si>
  <si>
    <t>It has some adventages like:</t>
  </si>
  <si>
    <t>don't manage insfrastrucure</t>
  </si>
  <si>
    <t>automatically scaling</t>
  </si>
  <si>
    <t>resource only used when executed</t>
  </si>
  <si>
    <t>just execute code</t>
  </si>
  <si>
    <t xml:space="preserve">recomendations for performace and cost </t>
  </si>
  <si>
    <t>limited free tier</t>
  </si>
  <si>
    <t>simulate architectures for reliablity and cost optimization</t>
  </si>
  <si>
    <t xml:space="preserve">separate areas. </t>
  </si>
  <si>
    <t xml:space="preserve">improve processes </t>
  </si>
  <si>
    <t>improve procedures</t>
  </si>
  <si>
    <t>improve security</t>
  </si>
  <si>
    <t>recover from failure</t>
  </si>
  <si>
    <t>tolerate to failures</t>
  </si>
  <si>
    <t>backup disaster</t>
  </si>
  <si>
    <t>high availability</t>
  </si>
  <si>
    <t>scaling for traffic</t>
  </si>
  <si>
    <t>avoid innecesary expenses</t>
  </si>
  <si>
    <t>minimize environmental impact</t>
  </si>
  <si>
    <t>analyze, visualize and forecast cost and usage for AWS</t>
  </si>
  <si>
    <t>recommendations to improve security,performance and cost optimization</t>
  </si>
  <si>
    <t>free tool to estimate costs for individual services</t>
  </si>
  <si>
    <t>estimate monthly bill before using services</t>
  </si>
  <si>
    <t>categorize and track your AWS costs at a detailed resource level</t>
  </si>
  <si>
    <t>consolidate multiple AWS accounts into an organization and consolidate billing</t>
  </si>
  <si>
    <t>provide discounted pricing for AWS resources</t>
  </si>
  <si>
    <t>console to manage your AWS payment methods and pay your bills</t>
  </si>
  <si>
    <t xml:space="preserve">recommendations for optimal resource configuration </t>
  </si>
  <si>
    <t>Data transfer IN is free and OUT is charged per GB</t>
  </si>
  <si>
    <t>AWS calculate costs based on Storage,Compute and transfer OUT</t>
  </si>
  <si>
    <t>provide access to the most detailed information available about your AWS costs and usage</t>
  </si>
  <si>
    <t>set spending limits for services</t>
  </si>
  <si>
    <t>estimate cost of running an application giving cost and performance flexibility</t>
  </si>
  <si>
    <t>AWS Costs</t>
  </si>
  <si>
    <t>EC2</t>
  </si>
  <si>
    <t>Instance type and storage capacity affects cost</t>
  </si>
  <si>
    <t>Enable AutoScaling to reduce costs</t>
  </si>
  <si>
    <t>Use AWS Budgets or Cloud Watch for alerts when the threshold is exceeded</t>
  </si>
  <si>
    <t>60 Seconds is the minimum billing for Linux</t>
  </si>
  <si>
    <t>AWS TCO (Total Cost of Ownership) Calculator</t>
  </si>
  <si>
    <t>On-Demand:</t>
  </si>
  <si>
    <t>No upfront costs or minimum contracts</t>
  </si>
  <si>
    <t xml:space="preserve">Spot: </t>
  </si>
  <si>
    <t>Reserved</t>
  </si>
  <si>
    <t>flexible start and end times</t>
  </si>
  <si>
    <t>discount over On-Demand Prices</t>
  </si>
  <si>
    <t>short-term, spiky, or unpredictable workloads that cannot be interrupted</t>
  </si>
  <si>
    <t>steady or predictable usage</t>
  </si>
  <si>
    <t>commitment of 1 or 3 year term</t>
  </si>
  <si>
    <t>Based Costs</t>
  </si>
  <si>
    <t>Variable Costs</t>
  </si>
  <si>
    <t>Flexible Capacity</t>
  </si>
  <si>
    <t>Increase speed and agility for provision resources</t>
  </si>
  <si>
    <t>Not Data Center Mantaining Costs</t>
  </si>
  <si>
    <t>Elasticity to adjust automatically required resources</t>
  </si>
  <si>
    <t>Adventages of Cloud Computing</t>
  </si>
  <si>
    <t>Improve processes and procedures</t>
  </si>
  <si>
    <t>Improve security</t>
  </si>
  <si>
    <t>Recover in case of failures</t>
  </si>
  <si>
    <t>Avoid innecesary expenses</t>
  </si>
  <si>
    <t>Correct asignation of resources to improve performance</t>
  </si>
  <si>
    <t>Minimizing environmental impact of operating cloud workloads</t>
  </si>
  <si>
    <t>Cloud Computing Models</t>
  </si>
  <si>
    <t>On-Premises</t>
  </si>
  <si>
    <t>Iaas</t>
  </si>
  <si>
    <t>Paas</t>
  </si>
  <si>
    <t>SaaS</t>
  </si>
  <si>
    <t>No services</t>
  </si>
  <si>
    <t>All is a Service</t>
  </si>
  <si>
    <t>Infrastructure is a service</t>
  </si>
  <si>
    <t>Infrastructure+SO+Environment execution is a service</t>
  </si>
  <si>
    <t>monolithic architecture</t>
  </si>
  <si>
    <t xml:space="preserve">OpEx </t>
  </si>
  <si>
    <t>CapEx</t>
  </si>
  <si>
    <t>initial capital expense</t>
  </si>
  <si>
    <t>pay for use</t>
  </si>
  <si>
    <t>Vertical scaling (elasticity)(scaling up/down)</t>
  </si>
  <si>
    <t>Horizontal scaling (scalability)(scaling out/in)</t>
  </si>
  <si>
    <t>increase capacity by adding more computers to the system</t>
  </si>
  <si>
    <t>add more computing capacity to an Amazon EC2 instance</t>
  </si>
  <si>
    <t>Cloud</t>
  </si>
  <si>
    <t>Hybrid</t>
  </si>
  <si>
    <t>own servers, virtualization and resource management</t>
  </si>
  <si>
    <t>mixed deployment for needs (on-premises+cloud)</t>
  </si>
  <si>
    <t>reduces interdependance between components</t>
  </si>
  <si>
    <t>prevent the spread of failures among interdependent elements in the AWS Cloud</t>
  </si>
  <si>
    <t>couples all business components together</t>
  </si>
  <si>
    <t>decoupled architecture (microservices)</t>
  </si>
  <si>
    <t>loosely coupled is a best practice</t>
  </si>
  <si>
    <t>build and run applications and services without having to manage infrastructure</t>
  </si>
  <si>
    <t>it automatically scales resources and just uses resource when code is executed</t>
  </si>
  <si>
    <t>Free Tier</t>
  </si>
  <si>
    <t xml:space="preserve">Once Free Tier usage period ends the company will be billed with regular pay-as-you-go service rates </t>
  </si>
  <si>
    <t>AWS Trusted Advisors</t>
  </si>
  <si>
    <t>Provide recomendations for performance and cost optimization as AWS best practices</t>
  </si>
  <si>
    <t>AWS Well-Architected Tool</t>
  </si>
  <si>
    <t>Simulate and validate cloud architectures for reliability and cost optimization</t>
  </si>
  <si>
    <t>design for failure in the AWS Cloud</t>
  </si>
  <si>
    <t xml:space="preserve">AWS Regions </t>
  </si>
  <si>
    <t xml:space="preserve">Separate geographic areas. </t>
  </si>
  <si>
    <t>Consist of multiple Availability Zones that are designed as an independent failure zone</t>
  </si>
  <si>
    <t>RESUMEN</t>
  </si>
  <si>
    <t>Isolated virtual network contained within a public cloud</t>
  </si>
  <si>
    <t>Can configure Network Access Control List that acts as a firewall for controlling traffic</t>
  </si>
  <si>
    <t>It Contains allowed and denied rules to control traffic at subnet level</t>
  </si>
  <si>
    <t>Use security groups to control the inbound and outbound traffic allowed for associated resources</t>
  </si>
  <si>
    <t>A security group controls just the traffic that is allowed to reach and leave the resources that it is associated with</t>
  </si>
  <si>
    <t>enables you to launch resources in a virtual network that you define</t>
  </si>
  <si>
    <t>allow</t>
  </si>
  <si>
    <t>block</t>
  </si>
  <si>
    <t>monitor</t>
  </si>
  <si>
    <r>
      <t xml:space="preserve">web requests based on </t>
    </r>
    <r>
      <rPr>
        <b/>
        <sz val="11"/>
        <color rgb="FFFF0000"/>
        <rFont val="Calibri"/>
        <family val="2"/>
        <scheme val="minor"/>
      </rPr>
      <t>CONDITIONS</t>
    </r>
    <r>
      <rPr>
        <sz val="11"/>
        <color theme="1"/>
        <rFont val="Calibri"/>
        <family val="2"/>
        <scheme val="minor"/>
      </rPr>
      <t xml:space="preserve"> that you define</t>
    </r>
  </si>
  <si>
    <t>SQL injection</t>
  </si>
  <si>
    <t xml:space="preserve">cross-site scripting </t>
  </si>
  <si>
    <r>
      <t xml:space="preserve">by allowing you to configure </t>
    </r>
    <r>
      <rPr>
        <b/>
        <sz val="11"/>
        <color rgb="FFFF0000"/>
        <rFont val="Calibri"/>
        <family val="2"/>
        <scheme val="minor"/>
      </rPr>
      <t>SECURITY RULES</t>
    </r>
    <r>
      <rPr>
        <sz val="11"/>
        <color theme="1"/>
        <rFont val="Calibri"/>
        <family val="2"/>
        <scheme val="minor"/>
      </rPr>
      <t xml:space="preserve"> that: </t>
    </r>
  </si>
  <si>
    <r>
      <t xml:space="preserve">It can be used for </t>
    </r>
    <r>
      <rPr>
        <b/>
        <sz val="11"/>
        <color rgb="FFFF0000"/>
        <rFont val="Calibri"/>
        <family val="2"/>
        <scheme val="minor"/>
      </rPr>
      <t>GEOGRAPHICAL RESTRICTIONS</t>
    </r>
    <r>
      <rPr>
        <sz val="11"/>
        <color theme="1"/>
        <rFont val="Calibri"/>
        <family val="2"/>
        <scheme val="minor"/>
      </rPr>
      <t xml:space="preserve"> of incoming traffic</t>
    </r>
  </si>
  <si>
    <r>
      <t xml:space="preserve">Types of </t>
    </r>
    <r>
      <rPr>
        <b/>
        <sz val="11"/>
        <color rgb="FFFF0000"/>
        <rFont val="Calibri"/>
        <family val="2"/>
        <scheme val="minor"/>
      </rPr>
      <t>ATTACKS</t>
    </r>
    <r>
      <rPr>
        <sz val="11"/>
        <color theme="1"/>
        <rFont val="Calibri"/>
        <family val="2"/>
        <scheme val="minor"/>
      </rPr>
      <t>:</t>
    </r>
  </si>
  <si>
    <t>DoS and DDoS attacks</t>
  </si>
  <si>
    <t>attack floods a server with traffic, making a website or resource unavailable</t>
  </si>
  <si>
    <r>
      <t>Service Organization Control (</t>
    </r>
    <r>
      <rPr>
        <b/>
        <sz val="11"/>
        <color rgb="FFFF0000"/>
        <rFont val="Calibri"/>
        <family val="2"/>
        <scheme val="minor"/>
      </rPr>
      <t>SOC</t>
    </r>
    <r>
      <rPr>
        <sz val="11"/>
        <color theme="1"/>
        <rFont val="Calibri"/>
        <family val="2"/>
        <scheme val="minor"/>
      </rPr>
      <t xml:space="preserve">) </t>
    </r>
  </si>
  <si>
    <r>
      <t>Payment Card Industry (</t>
    </r>
    <r>
      <rPr>
        <b/>
        <sz val="11"/>
        <color rgb="FFFF0000"/>
        <rFont val="Calibri"/>
        <family val="2"/>
        <scheme val="minor"/>
      </rPr>
      <t>PCI</t>
    </r>
    <r>
      <rPr>
        <sz val="11"/>
        <color theme="1"/>
        <rFont val="Calibri"/>
        <family val="2"/>
        <scheme val="minor"/>
      </rPr>
      <t>) reports</t>
    </r>
  </si>
  <si>
    <r>
      <t>International Organization for Standardization (</t>
    </r>
    <r>
      <rPr>
        <b/>
        <sz val="11"/>
        <color rgb="FFFF0000"/>
        <rFont val="Calibri"/>
        <family val="2"/>
        <scheme val="minor"/>
      </rPr>
      <t>ISO</t>
    </r>
    <r>
      <rPr>
        <sz val="11"/>
        <color theme="1"/>
        <rFont val="Calibri"/>
        <family val="2"/>
        <scheme val="minor"/>
      </rPr>
      <t>) certifications report</t>
    </r>
  </si>
  <si>
    <r>
      <t xml:space="preserve">Compliance reports are </t>
    </r>
    <r>
      <rPr>
        <b/>
        <sz val="11"/>
        <color rgb="FFFF0000"/>
        <rFont val="Calibri"/>
        <family val="2"/>
        <scheme val="minor"/>
      </rPr>
      <t>UPDATED</t>
    </r>
    <r>
      <rPr>
        <sz val="11"/>
        <color theme="1"/>
        <rFont val="Calibri"/>
        <family val="2"/>
        <scheme val="minor"/>
      </rPr>
      <t xml:space="preserve"> in frequency </t>
    </r>
    <r>
      <rPr>
        <b/>
        <sz val="11"/>
        <color rgb="FFFF0000"/>
        <rFont val="Calibri"/>
        <family val="2"/>
        <scheme val="minor"/>
      </rPr>
      <t>ON DEMAND</t>
    </r>
  </si>
  <si>
    <r>
      <t xml:space="preserve">It provides </t>
    </r>
    <r>
      <rPr>
        <b/>
        <sz val="11"/>
        <color rgb="FFFF0000"/>
        <rFont val="Calibri"/>
        <family val="2"/>
        <scheme val="minor"/>
      </rPr>
      <t>DOCUMENTS</t>
    </r>
    <r>
      <rPr>
        <sz val="11"/>
        <color theme="1"/>
        <rFont val="Calibri"/>
        <family val="2"/>
        <scheme val="minor"/>
      </rPr>
      <t xml:space="preserve"> like:</t>
    </r>
  </si>
  <si>
    <t>SECURITY</t>
  </si>
  <si>
    <r>
      <t xml:space="preserve">It provides a </t>
    </r>
    <r>
      <rPr>
        <b/>
        <sz val="11"/>
        <color rgb="FFFF0000"/>
        <rFont val="Calibri"/>
        <family val="2"/>
        <scheme val="minor"/>
      </rPr>
      <t>DETAILED VIEW</t>
    </r>
    <r>
      <rPr>
        <sz val="11"/>
        <color theme="1"/>
        <rFont val="Calibri"/>
        <family val="2"/>
        <scheme val="minor"/>
      </rPr>
      <t xml:space="preserve"> of the </t>
    </r>
    <r>
      <rPr>
        <b/>
        <sz val="11"/>
        <color rgb="FFFF0000"/>
        <rFont val="Calibri"/>
        <family val="2"/>
        <scheme val="minor"/>
      </rPr>
      <t>CONFIGURATION</t>
    </r>
    <r>
      <rPr>
        <sz val="11"/>
        <color theme="1"/>
        <rFont val="Calibri"/>
        <family val="2"/>
        <scheme val="minor"/>
      </rPr>
      <t xml:space="preserve"> of AWS </t>
    </r>
    <r>
      <rPr>
        <b/>
        <sz val="11"/>
        <color rgb="FFFF0000"/>
        <rFont val="Calibri"/>
        <family val="2"/>
        <scheme val="minor"/>
      </rPr>
      <t>RESOURCES</t>
    </r>
    <r>
      <rPr>
        <sz val="11"/>
        <color theme="1"/>
        <rFont val="Calibri"/>
        <family val="2"/>
        <scheme val="minor"/>
      </rPr>
      <t xml:space="preserve"> in your AWS account</t>
    </r>
  </si>
  <si>
    <r>
      <t xml:space="preserve">It allows you to </t>
    </r>
    <r>
      <rPr>
        <b/>
        <sz val="11"/>
        <color rgb="FFFF0000"/>
        <rFont val="Calibri"/>
        <family val="2"/>
        <scheme val="minor"/>
      </rPr>
      <t>MONITOR</t>
    </r>
    <r>
      <rPr>
        <sz val="11"/>
        <color theme="1"/>
        <rFont val="Calibri"/>
        <family val="2"/>
        <scheme val="minor"/>
      </rPr>
      <t xml:space="preserve"> configuration </t>
    </r>
    <r>
      <rPr>
        <b/>
        <sz val="11"/>
        <color rgb="FFFF0000"/>
        <rFont val="Calibri"/>
        <family val="2"/>
        <scheme val="minor"/>
      </rPr>
      <t>CHANGES</t>
    </r>
    <r>
      <rPr>
        <sz val="11"/>
        <color theme="1"/>
        <rFont val="Calibri"/>
        <family val="2"/>
        <scheme val="minor"/>
      </rPr>
      <t xml:space="preserve"> for all AWS </t>
    </r>
    <r>
      <rPr>
        <b/>
        <sz val="11"/>
        <color rgb="FFFF0000"/>
        <rFont val="Calibri"/>
        <family val="2"/>
        <scheme val="minor"/>
      </rPr>
      <t>RESOURCES</t>
    </r>
  </si>
  <si>
    <r>
      <t xml:space="preserve">It sends a </t>
    </r>
    <r>
      <rPr>
        <b/>
        <sz val="11"/>
        <color rgb="FFFF0000"/>
        <rFont val="Calibri"/>
        <family val="2"/>
        <scheme val="minor"/>
      </rPr>
      <t>NOTIFICATION</t>
    </r>
    <r>
      <rPr>
        <sz val="11"/>
        <color theme="1"/>
        <rFont val="Calibri"/>
        <family val="2"/>
        <scheme val="minor"/>
      </rPr>
      <t xml:space="preserve"> whenever the </t>
    </r>
    <r>
      <rPr>
        <b/>
        <sz val="11"/>
        <color rgb="FFFF0000"/>
        <rFont val="Calibri"/>
        <family val="2"/>
        <scheme val="minor"/>
      </rPr>
      <t>RESOURCE</t>
    </r>
    <r>
      <rPr>
        <sz val="11"/>
        <color theme="1"/>
        <rFont val="Calibri"/>
        <family val="2"/>
        <scheme val="minor"/>
      </rPr>
      <t xml:space="preserve"> configuration </t>
    </r>
    <r>
      <rPr>
        <b/>
        <sz val="11"/>
        <color rgb="FFFF0000"/>
        <rFont val="Calibri"/>
        <family val="2"/>
        <scheme val="minor"/>
      </rPr>
      <t>CHANGES</t>
    </r>
  </si>
  <si>
    <r>
      <t xml:space="preserve">It provides </t>
    </r>
    <r>
      <rPr>
        <b/>
        <sz val="11"/>
        <color rgb="FFFF0000"/>
        <rFont val="Calibri"/>
        <family val="2"/>
        <scheme val="minor"/>
      </rPr>
      <t>ON-DEMAND ACCESS</t>
    </r>
    <r>
      <rPr>
        <sz val="11"/>
        <color theme="1"/>
        <rFont val="Calibri"/>
        <family val="2"/>
        <scheme val="minor"/>
      </rPr>
      <t xml:space="preserve"> to AWS </t>
    </r>
    <r>
      <rPr>
        <b/>
        <sz val="11"/>
        <color rgb="FFFF0000"/>
        <rFont val="Calibri"/>
        <family val="2"/>
        <scheme val="minor"/>
      </rPr>
      <t>COMPLIANCE DOCUMENTATION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AGREEMENTS</t>
    </r>
  </si>
  <si>
    <r>
      <rPr>
        <b/>
        <sz val="11"/>
        <color rgb="FFFF0000"/>
        <rFont val="Calibri"/>
        <family val="2"/>
        <scheme val="minor"/>
      </rPr>
      <t>BAA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HIPAA</t>
    </r>
    <r>
      <rPr>
        <sz val="11"/>
        <color theme="1"/>
        <rFont val="Calibri"/>
        <family val="2"/>
        <scheme val="minor"/>
      </rPr>
      <t>-related documents</t>
    </r>
  </si>
  <si>
    <r>
      <t xml:space="preserve">It helps </t>
    </r>
    <r>
      <rPr>
        <b/>
        <sz val="11"/>
        <color rgb="FFFF0000"/>
        <rFont val="Calibri"/>
        <family val="2"/>
        <scheme val="minor"/>
      </rPr>
      <t>PROTECT</t>
    </r>
    <r>
      <rPr>
        <sz val="11"/>
        <color theme="1"/>
        <rFont val="Calibri"/>
        <family val="2"/>
        <scheme val="minor"/>
      </rPr>
      <t xml:space="preserve"> web applications from </t>
    </r>
    <r>
      <rPr>
        <b/>
        <sz val="11"/>
        <color rgb="FFFF0000"/>
        <rFont val="Calibri"/>
        <family val="2"/>
        <scheme val="minor"/>
      </rPr>
      <t>ATTACKS</t>
    </r>
  </si>
  <si>
    <t xml:space="preserve">It can be used to provide </t>
  </si>
  <si>
    <t>AUTOMATE COMPLIANCE CHECKS</t>
  </si>
  <si>
    <t xml:space="preserve">REMEDIATION </t>
  </si>
  <si>
    <r>
      <t xml:space="preserve">for your AWS </t>
    </r>
    <r>
      <rPr>
        <b/>
        <sz val="11"/>
        <color rgb="FFFF0000"/>
        <rFont val="Calibri"/>
        <family val="2"/>
        <scheme val="minor"/>
      </rPr>
      <t>RESOURCES</t>
    </r>
  </si>
  <si>
    <r>
      <t xml:space="preserve">It </t>
    </r>
    <r>
      <rPr>
        <b/>
        <sz val="11"/>
        <color rgb="FFFF0000"/>
        <rFont val="Calibri"/>
        <family val="2"/>
        <scheme val="minor"/>
      </rPr>
      <t>INSPECTS</t>
    </r>
    <r>
      <rPr>
        <sz val="11"/>
        <rFont val="Calibri"/>
        <family val="2"/>
        <scheme val="minor"/>
      </rPr>
      <t xml:space="preserve"> your AWS </t>
    </r>
    <r>
      <rPr>
        <b/>
        <sz val="11"/>
        <color rgb="FFFF0000"/>
        <rFont val="Calibri"/>
        <family val="2"/>
        <scheme val="minor"/>
      </rPr>
      <t>ENVIRONMENT</t>
    </r>
    <r>
      <rPr>
        <sz val="11"/>
        <rFont val="Calibri"/>
        <family val="2"/>
        <scheme val="minor"/>
      </rPr>
      <t xml:space="preserve"> and provides </t>
    </r>
    <r>
      <rPr>
        <b/>
        <sz val="11"/>
        <color rgb="FFFF0000"/>
        <rFont val="Calibri"/>
        <family val="2"/>
        <scheme val="minor"/>
      </rPr>
      <t>RECOMENDATIONS</t>
    </r>
    <r>
      <rPr>
        <sz val="11"/>
        <rFont val="Calibri"/>
        <family val="2"/>
        <scheme val="minor"/>
      </rPr>
      <t xml:space="preserve"> to </t>
    </r>
    <r>
      <rPr>
        <b/>
        <sz val="11"/>
        <color rgb="FFFF0000"/>
        <rFont val="Calibri"/>
        <family val="2"/>
        <scheme val="minor"/>
      </rPr>
      <t>IMPROVE</t>
    </r>
    <r>
      <rPr>
        <sz val="11"/>
        <rFont val="Calibri"/>
        <family val="2"/>
        <scheme val="minor"/>
      </rPr>
      <t>:</t>
    </r>
  </si>
  <si>
    <r>
      <t xml:space="preserve">It allows you to </t>
    </r>
    <r>
      <rPr>
        <b/>
        <sz val="11"/>
        <color rgb="FFFF0000"/>
        <rFont val="Calibri"/>
        <family val="2"/>
        <scheme val="minor"/>
      </rPr>
      <t>MONITOR</t>
    </r>
    <r>
      <rPr>
        <sz val="11"/>
        <color theme="1"/>
        <rFont val="Calibri"/>
        <family val="2"/>
        <scheme val="minor"/>
      </rPr>
      <t xml:space="preserve"> AWS </t>
    </r>
    <r>
      <rPr>
        <b/>
        <sz val="11"/>
        <color rgb="FFFF0000"/>
        <rFont val="Calibri"/>
        <family val="2"/>
        <scheme val="minor"/>
      </rPr>
      <t>WORKLOADS</t>
    </r>
    <r>
      <rPr>
        <sz val="11"/>
        <color theme="1"/>
        <rFont val="Calibri"/>
        <family val="2"/>
        <scheme val="minor"/>
      </rPr>
      <t xml:space="preserve"> to find:</t>
    </r>
  </si>
  <si>
    <t>SOFTWARE VULNERABILITIES</t>
  </si>
  <si>
    <t>UNINTENDED NETWORK EXPOSURE</t>
  </si>
  <si>
    <t>EC2 Instances</t>
  </si>
  <si>
    <t>Data in S3 Buckets</t>
  </si>
  <si>
    <t>Examples of use:</t>
  </si>
  <si>
    <r>
      <t xml:space="preserve">It is a managed distributed denial of service </t>
    </r>
    <r>
      <rPr>
        <b/>
        <sz val="11"/>
        <color rgb="FFFF0000"/>
        <rFont val="Calibri"/>
        <family val="2"/>
        <scheme val="minor"/>
      </rPr>
      <t>(DDoS) PROTECTION</t>
    </r>
    <r>
      <rPr>
        <sz val="11"/>
        <color theme="1"/>
        <rFont val="Calibri"/>
        <family val="2"/>
        <scheme val="minor"/>
      </rPr>
      <t xml:space="preserve"> service </t>
    </r>
  </si>
  <si>
    <r>
      <t xml:space="preserve">that </t>
    </r>
    <r>
      <rPr>
        <b/>
        <sz val="11"/>
        <color rgb="FFFF0000"/>
        <rFont val="Calibri"/>
        <family val="2"/>
        <scheme val="minor"/>
      </rPr>
      <t>SAFEGUARDS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APPLICATIONS</t>
    </r>
    <r>
      <rPr>
        <sz val="11"/>
        <color theme="1"/>
        <rFont val="Calibri"/>
        <family val="2"/>
        <scheme val="minor"/>
      </rPr>
      <t xml:space="preserve"> running on AWS</t>
    </r>
  </si>
  <si>
    <r>
      <t xml:space="preserve">for Distributed Denial of Service </t>
    </r>
    <r>
      <rPr>
        <b/>
        <sz val="11"/>
        <color rgb="FFFF0000"/>
        <rFont val="Calibri"/>
        <family val="2"/>
        <scheme val="minor"/>
      </rPr>
      <t>(DDoS) ATTACKS</t>
    </r>
  </si>
  <si>
    <r>
      <t xml:space="preserve">AWS Shield </t>
    </r>
    <r>
      <rPr>
        <b/>
        <sz val="11"/>
        <color rgb="FFFF0000"/>
        <rFont val="Calibri"/>
        <family val="2"/>
        <scheme val="minor"/>
      </rPr>
      <t>STANDARD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rgb="FFFF0000"/>
        <rFont val="Calibri"/>
        <family val="2"/>
        <scheme val="minor"/>
      </rPr>
      <t>AUTOMATICALLY ENABLED</t>
    </r>
    <r>
      <rPr>
        <sz val="11"/>
        <color theme="1"/>
        <rFont val="Calibri"/>
        <family val="2"/>
        <scheme val="minor"/>
      </rPr>
      <t xml:space="preserve"> for all AWS customers at </t>
    </r>
    <r>
      <rPr>
        <b/>
        <sz val="11"/>
        <color rgb="FFFF0000"/>
        <rFont val="Calibri"/>
        <family val="2"/>
        <scheme val="minor"/>
      </rPr>
      <t>NO ADDITIONAL COST</t>
    </r>
  </si>
  <si>
    <r>
      <t xml:space="preserve">AWS Shield </t>
    </r>
    <r>
      <rPr>
        <b/>
        <sz val="11"/>
        <color rgb="FFFF0000"/>
        <rFont val="Calibri"/>
        <family val="2"/>
        <scheme val="minor"/>
      </rPr>
      <t>ADVANCED</t>
    </r>
    <r>
      <rPr>
        <sz val="11"/>
        <color theme="1"/>
        <rFont val="Calibri"/>
        <family val="2"/>
        <scheme val="minor"/>
      </rPr>
      <t xml:space="preserve"> provides </t>
    </r>
    <r>
      <rPr>
        <b/>
        <sz val="11"/>
        <color rgb="FFFF0000"/>
        <rFont val="Calibri"/>
        <family val="2"/>
        <scheme val="minor"/>
      </rPr>
      <t>EXPANDED DDoS ATTACK PROTECTION</t>
    </r>
    <r>
      <rPr>
        <sz val="11"/>
        <color theme="1"/>
        <rFont val="Calibri"/>
        <family val="2"/>
        <scheme val="minor"/>
      </rPr>
      <t xml:space="preserve"> for:</t>
    </r>
  </si>
  <si>
    <r>
      <t xml:space="preserve">It </t>
    </r>
    <r>
      <rPr>
        <b/>
        <sz val="11"/>
        <color rgb="FFFF0000"/>
        <rFont val="Calibri"/>
        <family val="2"/>
        <scheme val="minor"/>
      </rPr>
      <t>NOTIFIES</t>
    </r>
    <r>
      <rPr>
        <sz val="11"/>
        <color theme="1"/>
        <rFont val="Calibri"/>
        <family val="2"/>
        <scheme val="minor"/>
      </rPr>
      <t xml:space="preserve"> you about </t>
    </r>
    <r>
      <rPr>
        <b/>
        <sz val="11"/>
        <color rgb="FFFF0000"/>
        <rFont val="Calibri"/>
        <family val="2"/>
        <scheme val="minor"/>
      </rPr>
      <t>SERVICE EVENTS, PLANNED CHANGES, AND ACCOUNT NOTIFICATIONS</t>
    </r>
    <r>
      <rPr>
        <sz val="11"/>
        <color theme="1"/>
        <rFont val="Calibri"/>
        <family val="2"/>
        <scheme val="minor"/>
      </rPr>
      <t xml:space="preserve"> to help you manage and </t>
    </r>
    <r>
      <rPr>
        <b/>
        <sz val="11"/>
        <color rgb="FFFF0000"/>
        <rFont val="Calibri"/>
        <family val="2"/>
        <scheme val="minor"/>
      </rPr>
      <t>TAKE ACTIONS</t>
    </r>
    <r>
      <rPr>
        <sz val="11"/>
        <color theme="1"/>
        <rFont val="Calibri"/>
        <family val="2"/>
        <scheme val="minor"/>
      </rPr>
      <t>.</t>
    </r>
  </si>
  <si>
    <r>
      <t xml:space="preserve">It provides the </t>
    </r>
    <r>
      <rPr>
        <b/>
        <sz val="11"/>
        <color rgb="FFFF0000"/>
        <rFont val="Calibri"/>
        <family val="2"/>
        <scheme val="minor"/>
      </rPr>
      <t>CURRENT STATUS</t>
    </r>
    <r>
      <rPr>
        <sz val="11"/>
        <color theme="1"/>
        <rFont val="Calibri"/>
        <family val="2"/>
        <scheme val="minor"/>
      </rPr>
      <t xml:space="preserve"> of all AWS services in the AWS </t>
    </r>
    <r>
      <rPr>
        <b/>
        <sz val="11"/>
        <color rgb="FFFF0000"/>
        <rFont val="Calibri"/>
        <family val="2"/>
        <scheme val="minor"/>
      </rPr>
      <t>GLOBAL INFRASTRUCTURE</t>
    </r>
  </si>
  <si>
    <r>
      <t xml:space="preserve">It provides </t>
    </r>
    <r>
      <rPr>
        <b/>
        <sz val="11"/>
        <color rgb="FFFF0000"/>
        <rFont val="Calibri"/>
        <family val="2"/>
        <scheme val="minor"/>
      </rPr>
      <t>RECENT EVENTS</t>
    </r>
    <r>
      <rPr>
        <sz val="11"/>
        <color theme="1"/>
        <rFont val="Calibri"/>
        <family val="2"/>
        <scheme val="minor"/>
      </rPr>
      <t xml:space="preserve"> to help you </t>
    </r>
    <r>
      <rPr>
        <b/>
        <sz val="11"/>
        <color rgb="FFFF0000"/>
        <rFont val="Calibri"/>
        <family val="2"/>
        <scheme val="minor"/>
      </rPr>
      <t>MANAGE ACTIVE EVENTS</t>
    </r>
    <r>
      <rPr>
        <sz val="11"/>
        <color theme="1"/>
        <rFont val="Calibri"/>
        <family val="2"/>
        <scheme val="minor"/>
      </rPr>
      <t xml:space="preserve"> and shows </t>
    </r>
    <r>
      <rPr>
        <b/>
        <sz val="11"/>
        <color rgb="FFFF0000"/>
        <rFont val="Calibri"/>
        <family val="2"/>
        <scheme val="minor"/>
      </rPr>
      <t>PROACTIVE NOTIFICATIONS</t>
    </r>
    <r>
      <rPr>
        <sz val="11"/>
        <color theme="1"/>
        <rFont val="Calibri"/>
        <family val="2"/>
        <scheme val="minor"/>
      </rPr>
      <t xml:space="preserve"> to plan for </t>
    </r>
    <r>
      <rPr>
        <b/>
        <sz val="11"/>
        <color rgb="FFFF0000"/>
        <rFont val="Calibri"/>
        <family val="2"/>
        <scheme val="minor"/>
      </rPr>
      <t>SCHEDULED ACTIVITIES</t>
    </r>
  </si>
  <si>
    <r>
      <t xml:space="preserve">It can be used to </t>
    </r>
    <r>
      <rPr>
        <b/>
        <sz val="11"/>
        <color rgb="FFFF0000"/>
        <rFont val="Calibri"/>
        <family val="2"/>
        <scheme val="minor"/>
      </rPr>
      <t>MANAGE</t>
    </r>
    <r>
      <rPr>
        <sz val="11"/>
        <color theme="1"/>
        <rFont val="Calibri"/>
        <family val="2"/>
        <scheme val="minor"/>
      </rPr>
      <t xml:space="preserve"> the </t>
    </r>
    <r>
      <rPr>
        <b/>
        <sz val="11"/>
        <color rgb="FFFF0000"/>
        <rFont val="Calibri"/>
        <family val="2"/>
        <scheme val="minor"/>
      </rPr>
      <t>SECURITY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COMPLIANCE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</si>
  <si>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of your </t>
    </r>
    <r>
      <rPr>
        <b/>
        <sz val="11"/>
        <color rgb="FFFF0000"/>
        <rFont val="Calibri"/>
        <family val="2"/>
        <scheme val="minor"/>
      </rPr>
      <t>AWS ACCOUNTS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WORKLOADS</t>
    </r>
  </si>
  <si>
    <r>
      <t xml:space="preserve">It offers a easy way to </t>
    </r>
    <r>
      <rPr>
        <b/>
        <sz val="11"/>
        <color rgb="FFFF0000"/>
        <rFont val="Calibri"/>
        <family val="2"/>
        <scheme val="minor"/>
      </rPr>
      <t>SET UP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GOVERN</t>
    </r>
    <r>
      <rPr>
        <sz val="11"/>
        <color theme="1"/>
        <rFont val="Calibri"/>
        <family val="2"/>
        <scheme val="minor"/>
      </rPr>
      <t xml:space="preserve"> an AWS </t>
    </r>
    <r>
      <rPr>
        <b/>
        <sz val="11"/>
        <color rgb="FFFF0000"/>
        <rFont val="Calibri"/>
        <family val="2"/>
        <scheme val="minor"/>
      </rPr>
      <t>MULTI-ACCOUNT ENVIRONMENT</t>
    </r>
    <r>
      <rPr>
        <sz val="11"/>
        <color theme="1"/>
        <rFont val="Calibri"/>
        <family val="2"/>
        <scheme val="minor"/>
      </rPr>
      <t xml:space="preserve">, following </t>
    </r>
    <r>
      <rPr>
        <b/>
        <sz val="11"/>
        <color rgb="FFFF0000"/>
        <rFont val="Calibri"/>
        <family val="2"/>
        <scheme val="minor"/>
      </rPr>
      <t>PRESCRIPTIVE</t>
    </r>
    <r>
      <rPr>
        <sz val="11"/>
        <color theme="1"/>
        <rFont val="Calibri"/>
        <family val="2"/>
        <scheme val="minor"/>
      </rPr>
      <t xml:space="preserve"> best practices</t>
    </r>
  </si>
  <si>
    <r>
      <t xml:space="preserve">It enables you to </t>
    </r>
    <r>
      <rPr>
        <b/>
        <sz val="11"/>
        <color rgb="FFFF0000"/>
        <rFont val="Calibri"/>
        <family val="2"/>
        <scheme val="minor"/>
      </rPr>
      <t>ENFORCE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MANAGE GOVERNANCE RULES</t>
    </r>
    <r>
      <rPr>
        <sz val="11"/>
        <color theme="1"/>
        <rFont val="Calibri"/>
        <family val="2"/>
        <scheme val="minor"/>
      </rPr>
      <t xml:space="preserve"> for </t>
    </r>
    <r>
      <rPr>
        <b/>
        <sz val="11"/>
        <color rgb="FFFF0000"/>
        <rFont val="Calibri"/>
        <family val="2"/>
        <scheme val="minor"/>
      </rPr>
      <t>SECURITY</t>
    </r>
  </si>
  <si>
    <t>fully deployed servers in cloud</t>
  </si>
  <si>
    <t>Servicio global y gratuito</t>
  </si>
  <si>
    <r>
      <t xml:space="preserve">Se usa para </t>
    </r>
    <r>
      <rPr>
        <b/>
        <sz val="11"/>
        <color rgb="FFFF0000"/>
        <rFont val="Calibri"/>
        <family val="2"/>
        <scheme val="minor"/>
      </rPr>
      <t>ADMINISTRAR</t>
    </r>
    <r>
      <rPr>
        <sz val="11"/>
        <color theme="1"/>
        <rFont val="Calibri"/>
        <family val="2"/>
        <scheme val="minor"/>
      </rPr>
      <t xml:space="preserve"> el </t>
    </r>
    <r>
      <rPr>
        <b/>
        <sz val="11"/>
        <color rgb="FFFF0000"/>
        <rFont val="Calibri"/>
        <family val="2"/>
        <scheme val="minor"/>
      </rPr>
      <t>ACCESO</t>
    </r>
    <r>
      <rPr>
        <sz val="11"/>
        <color theme="1"/>
        <rFont val="Calibri"/>
        <family val="2"/>
        <scheme val="minor"/>
      </rPr>
      <t xml:space="preserve"> a los </t>
    </r>
    <r>
      <rPr>
        <b/>
        <sz val="11"/>
        <color rgb="FFFF0000"/>
        <rFont val="Calibri"/>
        <family val="2"/>
        <scheme val="minor"/>
      </rPr>
      <t>RECURSOS</t>
    </r>
    <r>
      <rPr>
        <sz val="11"/>
        <color theme="1"/>
        <rFont val="Calibri"/>
        <family val="2"/>
        <scheme val="minor"/>
      </rPr>
      <t xml:space="preserve"> de AWS</t>
    </r>
  </si>
  <si>
    <t>Define:</t>
  </si>
  <si>
    <t>Elementos Importantes para gestionar el acceso a los recursos de AWS:</t>
  </si>
  <si>
    <t>Usuario de IAM: Persona o aplicación que se puede autenticar con una cuenta de AWS</t>
  </si>
  <si>
    <t>A que recursos se puede obtener acceso?</t>
  </si>
  <si>
    <t>Quien puede acceder?</t>
  </si>
  <si>
    <t>Que puede hacer con el recurso?</t>
  </si>
  <si>
    <t>Como se puede obtener acceso a los recursos?</t>
  </si>
  <si>
    <t>Grupo de IAM: Conjunto de usuarios de IAM a los que se concede la misma autorización</t>
  </si>
  <si>
    <t>Politica de IAM: Documento que define a qué recursos se puede obtener acceso y el nivel de acceso a cada recurso</t>
  </si>
  <si>
    <t xml:space="preserve">Rol de IAM: Mecanismo para conceder permisos temporales a solicitudes de servicios. 
</t>
  </si>
  <si>
    <t xml:space="preserve">   Se pueden conceder a cualquier entidad, usuarios o servicios de aws</t>
  </si>
  <si>
    <t>Acceso Mediante programación</t>
  </si>
  <si>
    <t>Se autentica con ID de clave de accesso y clave de acceso secreta</t>
  </si>
  <si>
    <t>Proporciona acceso a la CLI de AWS y al SDK de AWS</t>
  </si>
  <si>
    <t>Acceso a la consola de administración de AWS</t>
  </si>
  <si>
    <t>Se autentica con un ID de cuenta o alias de 12 digitos, Nombre de Usuario de IAM y Contraseña de IAM</t>
  </si>
  <si>
    <t>Si esta habilitada, Multi-Factor Authentication (MFA) solicita un código de autenticación</t>
  </si>
  <si>
    <t>Practicas recomendadas con la cuenta Raiz:</t>
  </si>
  <si>
    <t>Modos de acceso de un Usuario IAM:</t>
  </si>
  <si>
    <t>Usar MFA para acceder a esta cuenta</t>
  </si>
  <si>
    <t>Ir a menu despleglable de cuenta (esquina superior derecha)</t>
  </si>
  <si>
    <t>Ir a security credentials</t>
  </si>
  <si>
    <t>Ir a MFA y activarlo</t>
  </si>
  <si>
    <t>Decidir el tipo de autenticación</t>
  </si>
  <si>
    <t>Dispositivo MFA Virtual</t>
  </si>
  <si>
    <t>Security Key</t>
  </si>
  <si>
    <t>Otro dispositivo MFA de hardware</t>
  </si>
  <si>
    <t>Crear una contraseña mas compleja</t>
  </si>
  <si>
    <t>Ir a configuracion de la cuenta</t>
  </si>
  <si>
    <t>Seleccionar cambiar la politica de contraseñas</t>
  </si>
  <si>
    <t>Crear otro usuario para evitar usar la cuenta Raiz</t>
  </si>
  <si>
    <t>Ir a Usuarios</t>
  </si>
  <si>
    <t>Agregar usuario</t>
  </si>
  <si>
    <t>Darle un nombre al usuario ej: ASC-admin</t>
  </si>
  <si>
    <t>Seleccione el tipo de acceso y configuración de contraseña</t>
  </si>
  <si>
    <t>Establecer permisos</t>
  </si>
  <si>
    <t>Copiar permisos de un usuario existente</t>
  </si>
  <si>
    <t>Asociar directamente las politicas existentes</t>
  </si>
  <si>
    <t>Añadir un usuario al grupo (Recomendado)</t>
  </si>
  <si>
    <t>Seleccionar por ejemplo:</t>
  </si>
  <si>
    <t>AdministratorAccess</t>
  </si>
  <si>
    <t>IAMUserChangePassword</t>
  </si>
  <si>
    <t>Seleccionar crear usuario</t>
  </si>
  <si>
    <t>Ir a Usuarios y verificar la URL mediante la cual los usuarios con acceso a la consola pueden autenticarse</t>
  </si>
  <si>
    <t>Si desea cambiar el identificador de la cuenta puede ir a Panel y cambiar el alias de la cuenta</t>
  </si>
  <si>
    <t>Grupos de usuarios IAM</t>
  </si>
  <si>
    <t>Un usuario puede pertenecer a varios grupos</t>
  </si>
  <si>
    <t>Los grupos no pueden estar anidados (No hay jerarquia o permisos heredados)</t>
  </si>
  <si>
    <t>No hay un grupo predeterminado</t>
  </si>
  <si>
    <t>Roles de usuarios IAM</t>
  </si>
  <si>
    <t>Un rol de IAM es una identidad de IAM con permisos especificos</t>
  </si>
  <si>
    <t>Es similar a un usuario de IAM</t>
  </si>
  <si>
    <t>Asocia politicas de permisos a el</t>
  </si>
  <si>
    <t>Es diferente a un usuario de IAM</t>
  </si>
  <si>
    <t>No esta diseñado de forma exclusiva a una persona</t>
  </si>
  <si>
    <t>Esta diseñado para que lo pueda asumir una persona, una aplicación o un servicio (diferentes entidades)</t>
  </si>
  <si>
    <t>El rol proporciona credenciales de seguridad temporales</t>
  </si>
  <si>
    <t>Politicas en IAM</t>
  </si>
  <si>
    <t>Se asignan mediante la creación de una politica de IAM</t>
  </si>
  <si>
    <t>Todos los permisos estan denegados</t>
  </si>
  <si>
    <t>Existen dos tipos de politicas:</t>
  </si>
  <si>
    <t>basadas en identidad</t>
  </si>
  <si>
    <t>basadas en recursos</t>
  </si>
  <si>
    <t>Si un recurso tiene dos politicas o mas se aplica la mas restrictiva</t>
  </si>
  <si>
    <t>Ej:</t>
  </si>
  <si>
    <t>Privilegio Minimo</t>
  </si>
  <si>
    <t xml:space="preserve">Se concede unicamente los privilegios imprescindibles que necesita el usuario </t>
  </si>
  <si>
    <t>en funcion de sus necesidades</t>
  </si>
  <si>
    <t>Determinar que debe realizar el usuario</t>
  </si>
  <si>
    <t>Elaborar politicas para permitirles realizar solo  dichas tareas</t>
  </si>
  <si>
    <t>A user is a permanent identity that can access AWS services</t>
  </si>
  <si>
    <t>A role is a temporary identity that can be assumed by a user or AWS service</t>
  </si>
  <si>
    <t>A policy is set of permissions that determine what an AWS service can do</t>
  </si>
  <si>
    <t xml:space="preserve">Using customer managed policies </t>
  </si>
  <si>
    <t>to allow applications running on an Amazon EC2 instance to access other AWS resources</t>
  </si>
  <si>
    <t>For access keys:</t>
  </si>
  <si>
    <t>To prevent unauthorized access If company has a large number of IAM users</t>
  </si>
  <si>
    <t>Best Practices for IAM:</t>
  </si>
  <si>
    <t>Using MFA on top of user-name and password</t>
  </si>
  <si>
    <t xml:space="preserve">Rotating the keys regularly </t>
  </si>
  <si>
    <t>Limiting their use</t>
  </si>
  <si>
    <t>Removing unused access keys</t>
  </si>
  <si>
    <t>lists all users in your account and credentials, including passwords, access keys, etc.</t>
  </si>
  <si>
    <t>IAM Credential Reports helps you generate a report that:</t>
  </si>
  <si>
    <t>Web service that helps you securely control access to AWS resources</t>
  </si>
  <si>
    <t xml:space="preserve">AWS IAM (Identity and Access Management) </t>
  </si>
  <si>
    <t>Registros</t>
  </si>
  <si>
    <t>Metricas</t>
  </si>
  <si>
    <t>Eventos</t>
  </si>
  <si>
    <t xml:space="preserve">aplicaciones </t>
  </si>
  <si>
    <t>los recursos</t>
  </si>
  <si>
    <t xml:space="preserve">servicios </t>
  </si>
  <si>
    <t>que se ejecutan en AWS</t>
  </si>
  <si>
    <t xml:space="preserve">Para obtener una VISTA UNIFICADA de </t>
  </si>
  <si>
    <r>
      <rPr>
        <b/>
        <sz val="11"/>
        <color rgb="FFFF0000"/>
        <rFont val="Calibri"/>
        <family val="2"/>
        <scheme val="minor"/>
      </rPr>
      <t>RECOPILA</t>
    </r>
    <r>
      <rPr>
        <sz val="11"/>
        <color theme="1"/>
        <rFont val="Calibri"/>
        <family val="2"/>
        <scheme val="minor"/>
      </rPr>
      <t xml:space="preserve"> datos </t>
    </r>
    <r>
      <rPr>
        <b/>
        <sz val="11"/>
        <color rgb="FFFF0000"/>
        <rFont val="Calibri"/>
        <family val="2"/>
        <scheme val="minor"/>
      </rPr>
      <t>OPERATIVOS</t>
    </r>
    <r>
      <rPr>
        <sz val="11"/>
        <color theme="1"/>
        <rFont val="Calibri"/>
        <family val="2"/>
        <scheme val="minor"/>
      </rPr>
      <t xml:space="preserve"> y de </t>
    </r>
    <r>
      <rPr>
        <b/>
        <sz val="11"/>
        <color rgb="FFFF0000"/>
        <rFont val="Calibri"/>
        <family val="2"/>
        <scheme val="minor"/>
      </rPr>
      <t>MONITOREO</t>
    </r>
    <r>
      <rPr>
        <sz val="11"/>
        <color theme="1"/>
        <rFont val="Calibri"/>
        <family val="2"/>
        <scheme val="minor"/>
      </rPr>
      <t xml:space="preserve"> en forma de:</t>
    </r>
  </si>
  <si>
    <r>
      <t xml:space="preserve">Y permite su </t>
    </r>
    <r>
      <rPr>
        <b/>
        <sz val="11"/>
        <color rgb="FFFF0000"/>
        <rFont val="Calibri"/>
        <family val="2"/>
        <scheme val="minor"/>
      </rPr>
      <t>VISUALIZACIÓN</t>
    </r>
    <r>
      <rPr>
        <sz val="11"/>
        <color theme="1"/>
        <rFont val="Calibri"/>
        <family val="2"/>
        <scheme val="minor"/>
      </rPr>
      <t xml:space="preserve"> mediante </t>
    </r>
    <r>
      <rPr>
        <b/>
        <sz val="11"/>
        <color rgb="FFFF0000"/>
        <rFont val="Calibri"/>
        <family val="2"/>
        <scheme val="minor"/>
      </rPr>
      <t>PANELES</t>
    </r>
    <r>
      <rPr>
        <sz val="11"/>
        <color theme="1"/>
        <rFont val="Calibri"/>
        <family val="2"/>
        <scheme val="minor"/>
      </rPr>
      <t xml:space="preserve"> automatizados</t>
    </r>
  </si>
  <si>
    <r>
      <t xml:space="preserve">Use it if your application is running on multiple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instances and you want to receive an email </t>
    </r>
    <r>
      <rPr>
        <b/>
        <sz val="11"/>
        <color rgb="FFFF0000"/>
        <rFont val="Calibri"/>
        <family val="2"/>
        <scheme val="minor"/>
      </rPr>
      <t>NOTIFICATION</t>
    </r>
    <r>
      <rPr>
        <sz val="11"/>
        <color theme="1"/>
        <rFont val="Calibri"/>
        <family val="2"/>
        <scheme val="minor"/>
      </rPr>
      <t xml:space="preserve"> whenever the CPU usage </t>
    </r>
    <r>
      <rPr>
        <b/>
        <sz val="11"/>
        <color rgb="FFFF0000"/>
        <rFont val="Calibri"/>
        <family val="2"/>
        <scheme val="minor"/>
      </rPr>
      <t>EXCEEDS</t>
    </r>
    <r>
      <rPr>
        <sz val="11"/>
        <color theme="1"/>
        <rFont val="Calibri"/>
        <family val="2"/>
        <scheme val="minor"/>
      </rPr>
      <t xml:space="preserve"> 80%</t>
    </r>
  </si>
  <si>
    <r>
      <t xml:space="preserve">Use it If want to set an </t>
    </r>
    <r>
      <rPr>
        <b/>
        <sz val="11"/>
        <color rgb="FFFF0000"/>
        <rFont val="Calibri"/>
        <family val="2"/>
        <scheme val="minor"/>
      </rPr>
      <t>ALARM</t>
    </r>
    <r>
      <rPr>
        <sz val="11"/>
        <color theme="1"/>
        <rFont val="Calibri"/>
        <family val="2"/>
        <scheme val="minor"/>
      </rPr>
      <t xml:space="preserve"> to get </t>
    </r>
    <r>
      <rPr>
        <b/>
        <sz val="11"/>
        <color rgb="FFFF0000"/>
        <rFont val="Calibri"/>
        <family val="2"/>
        <scheme val="minor"/>
      </rPr>
      <t>NOTIFIED</t>
    </r>
    <r>
      <rPr>
        <sz val="11"/>
        <color theme="1"/>
        <rFont val="Calibri"/>
        <family val="2"/>
        <scheme val="minor"/>
      </rPr>
      <t xml:space="preserve"> by email when an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is </t>
    </r>
    <r>
      <rPr>
        <b/>
        <sz val="11"/>
        <color rgb="FFFF0000"/>
        <rFont val="Calibri"/>
        <family val="2"/>
        <scheme val="minor"/>
      </rPr>
      <t>DOWN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FAILED</t>
    </r>
  </si>
  <si>
    <t>Alarmas</t>
  </si>
  <si>
    <r>
      <rPr>
        <b/>
        <sz val="11"/>
        <color rgb="FFFF0000"/>
        <rFont val="Calibri"/>
        <family val="2"/>
        <scheme val="minor"/>
      </rPr>
      <t>MONITOREA</t>
    </r>
    <r>
      <rPr>
        <sz val="11"/>
        <color theme="1"/>
        <rFont val="Calibri"/>
        <family val="2"/>
        <scheme val="minor"/>
      </rPr>
      <t xml:space="preserve"> y </t>
    </r>
    <r>
      <rPr>
        <b/>
        <sz val="11"/>
        <color rgb="FFFF0000"/>
        <rFont val="Calibri"/>
        <family val="2"/>
        <scheme val="minor"/>
      </rPr>
      <t>REGISTRA</t>
    </r>
    <r>
      <rPr>
        <sz val="11"/>
        <color theme="1"/>
        <rFont val="Calibri"/>
        <family val="2"/>
        <scheme val="minor"/>
      </rPr>
      <t xml:space="preserve"> la </t>
    </r>
    <r>
      <rPr>
        <b/>
        <sz val="11"/>
        <color rgb="FFFF0000"/>
        <rFont val="Calibri"/>
        <family val="2"/>
        <scheme val="minor"/>
      </rPr>
      <t>ACTIVIDAD</t>
    </r>
    <r>
      <rPr>
        <sz val="11"/>
        <color theme="1"/>
        <rFont val="Calibri"/>
        <family val="2"/>
        <scheme val="minor"/>
      </rPr>
      <t xml:space="preserve"> de la cuenta en toda la </t>
    </r>
    <r>
      <rPr>
        <b/>
        <sz val="11"/>
        <color rgb="FFFF0000"/>
        <rFont val="Calibri"/>
        <family val="2"/>
        <scheme val="minor"/>
      </rPr>
      <t>INFRAESTRUCTURA</t>
    </r>
    <r>
      <rPr>
        <sz val="11"/>
        <color theme="1"/>
        <rFont val="Calibri"/>
        <family val="2"/>
        <scheme val="minor"/>
      </rPr>
      <t xml:space="preserve"> de AWS </t>
    </r>
  </si>
  <si>
    <t>reparación</t>
  </si>
  <si>
    <t>analisis</t>
  </si>
  <si>
    <t>almacenamiento</t>
  </si>
  <si>
    <t>API</t>
  </si>
  <si>
    <t>SDK</t>
  </si>
  <si>
    <t>CLI</t>
  </si>
  <si>
    <r>
      <t xml:space="preserve">lo que le permite </t>
    </r>
    <r>
      <rPr>
        <b/>
        <sz val="11"/>
        <color rgb="FFFF0000"/>
        <rFont val="Calibri"/>
        <family val="2"/>
        <scheme val="minor"/>
      </rPr>
      <t>CONTROLAR</t>
    </r>
    <r>
      <rPr>
        <sz val="11"/>
        <color theme="1"/>
        <rFont val="Calibri"/>
        <family val="2"/>
        <scheme val="minor"/>
      </rPr>
      <t xml:space="preserve"> las acciones de:</t>
    </r>
  </si>
  <si>
    <t>Consola</t>
  </si>
  <si>
    <t>Controla todo lo que se hace desde:</t>
  </si>
  <si>
    <r>
      <t>AWS Command line interface (CLI)</t>
    </r>
    <r>
      <rPr>
        <sz val="11"/>
        <color rgb="FF000000"/>
        <rFont val="Calibri"/>
        <family val="2"/>
      </rPr>
      <t xml:space="preserve"> </t>
    </r>
  </si>
  <si>
    <t xml:space="preserve">It is a web application that </t>
  </si>
  <si>
    <t>comprises and refers to a broad collection of service consoles</t>
  </si>
  <si>
    <t xml:space="preserve"> for managing AWS resources</t>
  </si>
  <si>
    <t xml:space="preserve">It is a unified tool that </t>
  </si>
  <si>
    <t xml:space="preserve">enables you to use scripts to </t>
  </si>
  <si>
    <t>access and manage AWS resources</t>
  </si>
  <si>
    <t xml:space="preserve">It is a set of platform-specific building tools for developers. </t>
  </si>
  <si>
    <t xml:space="preserve">libraries </t>
  </si>
  <si>
    <t>compilers</t>
  </si>
  <si>
    <t>debuggers</t>
  </si>
  <si>
    <t xml:space="preserve">You require components like: </t>
  </si>
  <si>
    <t>programming language</t>
  </si>
  <si>
    <t>operating system</t>
  </si>
  <si>
    <t>specific platform</t>
  </si>
  <si>
    <t>to create code that runs on a:</t>
  </si>
  <si>
    <r>
      <t>AWS Cloud Development Kit (AWS CDK)</t>
    </r>
    <r>
      <rPr>
        <sz val="11"/>
        <color rgb="FF000000"/>
        <rFont val="Calibri"/>
        <family val="2"/>
      </rPr>
      <t xml:space="preserve"> </t>
    </r>
  </si>
  <si>
    <t xml:space="preserve">Software development framework </t>
  </si>
  <si>
    <t xml:space="preserve">that can define cloud application resources </t>
  </si>
  <si>
    <t>using programming languages</t>
  </si>
  <si>
    <r>
      <t xml:space="preserve">Access key ID and secret access key are both required to access to </t>
    </r>
    <r>
      <rPr>
        <b/>
        <sz val="11"/>
        <color rgb="FF0070C0"/>
        <rFont val="Calibri"/>
        <family val="2"/>
      </rPr>
      <t>AWS CLI</t>
    </r>
  </si>
  <si>
    <t>AWS TOOLS</t>
  </si>
  <si>
    <t>AWS CloudWatch (Vigilante y Rastreador de recursos)</t>
  </si>
  <si>
    <t>AWS CloudTrail (Rastreador de Acciones en la Cuenta)</t>
  </si>
  <si>
    <t>Cifrar datos almacenados</t>
  </si>
  <si>
    <t>Cifrar datos en transito</t>
  </si>
  <si>
    <t>Cifrar los datos cuando estan en transito o comunicación con otros</t>
  </si>
  <si>
    <t>clientes</t>
  </si>
  <si>
    <t>microservicios</t>
  </si>
  <si>
    <t>etc</t>
  </si>
  <si>
    <t>Cifrar los datos almacenados directamente en el disco</t>
  </si>
  <si>
    <t>Cifrado de datos</t>
  </si>
  <si>
    <t>El cifrado es un método de codificación de datos, de modo que nadie pueda leerlos, salvo las partes autorizadas</t>
  </si>
  <si>
    <r>
      <t xml:space="preserve">Las </t>
    </r>
    <r>
      <rPr>
        <b/>
        <sz val="11"/>
        <color rgb="FFFF0000"/>
        <rFont val="Calibri"/>
        <family val="2"/>
        <scheme val="minor"/>
      </rPr>
      <t>CLAVES</t>
    </r>
    <r>
      <rPr>
        <sz val="11"/>
        <color theme="1"/>
        <rFont val="Calibri"/>
        <family val="2"/>
        <scheme val="minor"/>
      </rPr>
      <t xml:space="preserve"> de cifrado se gestionan con el servicio KMS (</t>
    </r>
    <r>
      <rPr>
        <b/>
        <sz val="11"/>
        <color rgb="FF0070C0"/>
        <rFont val="Calibri"/>
        <family val="2"/>
        <scheme val="minor"/>
      </rPr>
      <t>AWS Key Management Service</t>
    </r>
    <r>
      <rPr>
        <sz val="11"/>
        <color theme="1"/>
        <rFont val="Calibri"/>
        <family val="2"/>
        <scheme val="minor"/>
      </rPr>
      <t>)</t>
    </r>
  </si>
  <si>
    <t>KMS es compatible con:</t>
  </si>
  <si>
    <t>S3,EBS,EFS,RDS</t>
  </si>
  <si>
    <t>Para el cifrado de datos en transito se utiliza TLS (AWS Transport Layer Security)</t>
  </si>
  <si>
    <t>AWS Certificate Manager ofrece una forma de</t>
  </si>
  <si>
    <t>administrar</t>
  </si>
  <si>
    <t xml:space="preserve">implementar </t>
  </si>
  <si>
    <t xml:space="preserve">renovar </t>
  </si>
  <si>
    <t>certificados TLS o SSL</t>
  </si>
  <si>
    <r>
      <t xml:space="preserve">It helps you to identify who terminated an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 by using API requests</t>
    </r>
  </si>
  <si>
    <r>
      <t xml:space="preserve">Use it to find the even history of an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 that suddenly increased</t>
    </r>
  </si>
  <si>
    <t>It provides an event log for all AWS resources</t>
  </si>
  <si>
    <t>Identificando a usuarios a traves de metodos como:</t>
  </si>
  <si>
    <t>nombre de usuario y una contraseña</t>
  </si>
  <si>
    <t>facebook</t>
  </si>
  <si>
    <t>amazon</t>
  </si>
  <si>
    <t>google</t>
  </si>
  <si>
    <t>apple</t>
  </si>
  <si>
    <r>
      <t xml:space="preserve">Sirve para </t>
    </r>
    <r>
      <rPr>
        <b/>
        <sz val="11"/>
        <color rgb="FFFF0000"/>
        <rFont val="Calibri"/>
        <family val="2"/>
        <scheme val="minor"/>
      </rPr>
      <t>CONTROLAR</t>
    </r>
    <r>
      <rPr>
        <sz val="11"/>
        <color theme="1"/>
        <rFont val="Calibri"/>
        <family val="2"/>
        <scheme val="minor"/>
      </rPr>
      <t xml:space="preserve"> el </t>
    </r>
    <r>
      <rPr>
        <b/>
        <sz val="11"/>
        <color rgb="FFFF0000"/>
        <rFont val="Calibri"/>
        <family val="2"/>
        <scheme val="minor"/>
      </rPr>
      <t>ACCESO</t>
    </r>
    <r>
      <rPr>
        <sz val="11"/>
        <color theme="1"/>
        <rFont val="Calibri"/>
        <family val="2"/>
        <scheme val="minor"/>
      </rPr>
      <t xml:space="preserve"> (autorización y administración) a sus aplicaciones web y moviles</t>
    </r>
  </si>
  <si>
    <t>Example of use:</t>
  </si>
  <si>
    <r>
      <t xml:space="preserve">All users of this application can sign-in via social media like Facebook or Google by using </t>
    </r>
    <r>
      <rPr>
        <b/>
        <sz val="11"/>
        <color rgb="FF0070C0"/>
        <rFont val="Calibri"/>
        <family val="2"/>
      </rPr>
      <t>Amazon Cognito</t>
    </r>
  </si>
  <si>
    <t xml:space="preserve">Amazon GuardDuty </t>
  </si>
  <si>
    <t xml:space="preserve">It is a service that continuously monitors for malicious activity </t>
  </si>
  <si>
    <t>to protect your AWS accounts and workloads</t>
  </si>
  <si>
    <t>Amazon Detective</t>
  </si>
  <si>
    <t>Analyze and visualize security data to investigate potential security issues</t>
  </si>
  <si>
    <t>Using Logs Files</t>
  </si>
  <si>
    <t xml:space="preserve">es decir, analizar lo que ya ha pasado, </t>
  </si>
  <si>
    <t>la causa raiz de resultados de seguridad o actividades sospechosas</t>
  </si>
  <si>
    <t>it discovers sensitive data using machine learning and pattern matching</t>
  </si>
  <si>
    <t>Conexiones Publicas</t>
  </si>
  <si>
    <t>Transito de datos en RED</t>
  </si>
  <si>
    <r>
      <rPr>
        <b/>
        <sz val="11"/>
        <color rgb="FF0070C0"/>
        <rFont val="Calibri"/>
        <family val="2"/>
        <scheme val="minor"/>
      </rPr>
      <t>Amazon VPN</t>
    </r>
    <r>
      <rPr>
        <sz val="11"/>
        <color theme="1"/>
        <rFont val="Calibri"/>
        <family val="2"/>
        <scheme val="minor"/>
      </rPr>
      <t xml:space="preserve"> can be used to ensure that data in transit is encrypted and meets compliance requirements</t>
    </r>
  </si>
  <si>
    <t>Internet Publico - Tradicional - Conexiones Publicas</t>
  </si>
  <si>
    <t>Infraestructura Global</t>
  </si>
  <si>
    <t>Región</t>
  </si>
  <si>
    <t>Tiene niveles plenos de redundancia y conectividad</t>
  </si>
  <si>
    <t>Tienes dos o mas zonas de disponibilidad (AZ) normalmente 3</t>
  </si>
  <si>
    <t>Podemos elegir en función de:</t>
  </si>
  <si>
    <t>Requisitos legales</t>
  </si>
  <si>
    <t>Cercania al usuario</t>
  </si>
  <si>
    <t xml:space="preserve">servicios ofrecidos </t>
  </si>
  <si>
    <t>Precio</t>
  </si>
  <si>
    <t>Esta compuesto por uno o mas centros de datos</t>
  </si>
  <si>
    <t>Zonas de disponibilidad (AZ)</t>
  </si>
  <si>
    <t>Estan geograficamente separados para aumentar la seguridad</t>
  </si>
  <si>
    <t>Se interconectan mediante redes privadas de alta velocidad</t>
  </si>
  <si>
    <t>Centro de datos</t>
  </si>
  <si>
    <t>Son totalmente seguros: tiene alimentación, redes y conectividad redundantes</t>
  </si>
  <si>
    <t>Suele contener entre 50000 y 80000 servidores fisicos</t>
  </si>
  <si>
    <t>Como ofrecer una menor latencia y una alta velocidad?</t>
  </si>
  <si>
    <t>Regional Edge Caches</t>
  </si>
  <si>
    <t>strategically positioned points in the AWS network optimized for low-latency content delivery</t>
  </si>
  <si>
    <t>AWS Local Zones</t>
  </si>
  <si>
    <t xml:space="preserve">type of AWS infrastructure deployment that place </t>
  </si>
  <si>
    <t xml:space="preserve">closer to large population, industry, and IT centers, </t>
  </si>
  <si>
    <t>enabling you to deliver applications that require single-digit millisecond latency to end users</t>
  </si>
  <si>
    <t xml:space="preserve">other select services </t>
  </si>
  <si>
    <t>database</t>
  </si>
  <si>
    <t>storage</t>
  </si>
  <si>
    <t>AWS Wavelength</t>
  </si>
  <si>
    <t xml:space="preserve">It embeds AWS compute and storage services within 5G networks, </t>
  </si>
  <si>
    <t xml:space="preserve">providing mobile edge computing infrastructure </t>
  </si>
  <si>
    <t>for developing, deploying, and scaling ultra-low-latency applications</t>
  </si>
  <si>
    <t>Sistema de servidores de almacenamiento en caché distribuido a nivel mundial que acelera la entrega de contenido</t>
  </si>
  <si>
    <t>Content delivery Network</t>
  </si>
  <si>
    <t>Usando:</t>
  </si>
  <si>
    <t>Edge Locations (Ubicaciones de borde)</t>
  </si>
  <si>
    <r>
      <rPr>
        <b/>
        <sz val="11"/>
        <color rgb="FF0070C0"/>
        <rFont val="Calibri"/>
        <family val="2"/>
      </rPr>
      <t>Amazon CloudFront</t>
    </r>
    <r>
      <rPr>
        <sz val="11"/>
        <rFont val="Calibri"/>
        <family val="2"/>
      </rPr>
      <t xml:space="preserve"> es un servicio rapido de CDN que entrega datos, videos, aplicaciones y API de manera segura</t>
    </r>
  </si>
  <si>
    <t>a traves de una infraestructura mundial con latencia baja y velocidades de transferencia altas</t>
  </si>
  <si>
    <t>Ubicación de cloud front que almacena en cache contenido que no es lo suficientemente popular</t>
  </si>
  <si>
    <t>como para permanecer en una ubicación de borde. Se encuentra entre el servidor de origen y la ubicación de borde global</t>
  </si>
  <si>
    <r>
      <t xml:space="preserve">Use </t>
    </r>
    <r>
      <rPr>
        <b/>
        <sz val="11"/>
        <color rgb="FF0070C0"/>
        <rFont val="Calibri"/>
        <family val="2"/>
      </rPr>
      <t>Amazon CloudFront</t>
    </r>
    <r>
      <rPr>
        <sz val="11"/>
        <color rgb="FF000000"/>
        <rFont val="Calibri"/>
        <family val="2"/>
      </rPr>
      <t xml:space="preserve"> to deliver their products worldwide with low latency to users worldwide to provide high performance</t>
    </r>
  </si>
  <si>
    <t xml:space="preserve">distributes content like .html, .css, .js, and image files etc </t>
  </si>
  <si>
    <t>with low latency and high data transfer speeds</t>
  </si>
  <si>
    <t xml:space="preserve">handle traffic spikes in a highly dynamic website </t>
  </si>
  <si>
    <t>by redirecting traffic to a secondary origin server</t>
  </si>
  <si>
    <t>Consideraciones al lanzar una Instancia EC2</t>
  </si>
  <si>
    <t>Elegir sistema operativo</t>
  </si>
  <si>
    <t>AMI (Imagen de Amazon Machine)</t>
  </si>
  <si>
    <t>Tipo de instancia</t>
  </si>
  <si>
    <t>que recursos va a tener la instancia</t>
  </si>
  <si>
    <t>Configuracion de red</t>
  </si>
  <si>
    <t>Con quien va a tener comunicación?</t>
  </si>
  <si>
    <t>red publica vs privada</t>
  </si>
  <si>
    <t>Rol de IAM</t>
  </si>
  <si>
    <t>Definir permisos de la instancia</t>
  </si>
  <si>
    <t>Datos de usuario</t>
  </si>
  <si>
    <t>Script con tareas iniciales al crear la instancia</t>
  </si>
  <si>
    <t>Opciones de almacenamiento</t>
  </si>
  <si>
    <t>Donde vamos a almacenar la informacióm</t>
  </si>
  <si>
    <t>Etiquetas</t>
  </si>
  <si>
    <t>Son utiles para administrar los recursos</t>
  </si>
  <si>
    <t>Grupo de seguridad</t>
  </si>
  <si>
    <t>Tipos de acceso que tendra la instancia al resto de la red</t>
  </si>
  <si>
    <t>Par de claves</t>
  </si>
  <si>
    <t>Como identificarme a la instancia</t>
  </si>
  <si>
    <t>Ir al panel de Amazon EC2</t>
  </si>
  <si>
    <t>Seleccionar Lanzar Instancia</t>
  </si>
  <si>
    <t>Nombrar Instancia y poner etiquetas (Opcional)</t>
  </si>
  <si>
    <t>Plantilla con la configuracion de software</t>
  </si>
  <si>
    <t>sistema operativo</t>
  </si>
  <si>
    <t>servidor de aplicaciones</t>
  </si>
  <si>
    <t>aplicaciones</t>
  </si>
  <si>
    <t>Opciones disponibles:</t>
  </si>
  <si>
    <t>Amazon Linux</t>
  </si>
  <si>
    <t>macOS</t>
  </si>
  <si>
    <t>Windows Microsoft</t>
  </si>
  <si>
    <t>CPU</t>
  </si>
  <si>
    <t>Arquitectura</t>
  </si>
  <si>
    <t>Memoria (GIB)</t>
  </si>
  <si>
    <t>Seleccionar tipo de instancia (Recursos Hardware Preconfigurado)</t>
  </si>
  <si>
    <t xml:space="preserve">Capacidad de computación segura y de tamaño ajustable </t>
  </si>
  <si>
    <t>para practicamente cualquier carga de trabajo</t>
  </si>
  <si>
    <t>Se selecciona según el tipo de carga de trabajo</t>
  </si>
  <si>
    <t>Optimizadas para memoria</t>
  </si>
  <si>
    <t>Optimizadas para informatica</t>
  </si>
  <si>
    <t>Optimizadas para almacenamiento</t>
  </si>
  <si>
    <t>Elegir par de claves (inicio de sesión)</t>
  </si>
  <si>
    <t>Para conectarse de forma segura a la instancia</t>
  </si>
  <si>
    <t>Realizar las configuraciones de red</t>
  </si>
  <si>
    <t>Firewall (Grupos de seguridad)</t>
  </si>
  <si>
    <t>Conjunto de reglas que controlan el trafico de la instancia</t>
  </si>
  <si>
    <t>Configurar almacenamiento</t>
  </si>
  <si>
    <t>Amazon Elastic Block Store (Amazon EBS)</t>
  </si>
  <si>
    <t>proporciona volúmenes de almacenamiento de nivel de bloque para su uso con instancias de EC2</t>
  </si>
  <si>
    <t xml:space="preserve">Elegir capacidad de almacenamiento en GB </t>
  </si>
  <si>
    <t>Amazon Elastic File System</t>
  </si>
  <si>
    <t>Sistema de archivos elastico, simple,sin servidor y con posibilidad de establecer y olvidar</t>
  </si>
  <si>
    <r>
      <t xml:space="preserve">It provides file storage that is accessible by multiple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instances, with automatic scaling, high availability, and performance</t>
    </r>
  </si>
  <si>
    <r>
      <t xml:space="preserve">Use it to launch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instances with pre-configured settings</t>
    </r>
  </si>
  <si>
    <r>
      <t xml:space="preserve">It should be used to automatically scale to higher throughput levels and can be connected to multiple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rFont val="Calibri"/>
        <family val="2"/>
        <scheme val="minor"/>
      </rPr>
      <t xml:space="preserve"> instances</t>
    </r>
  </si>
  <si>
    <t>Seleccionar detalles avanzados</t>
  </si>
  <si>
    <t>Asociar un rol (practica recomendada)</t>
  </si>
  <si>
    <t>Otros detalles</t>
  </si>
  <si>
    <t>Host dedicado/compartido etc</t>
  </si>
  <si>
    <t>Seleccionar lanzar instancia</t>
  </si>
  <si>
    <t>Lanzamiento de Instancia</t>
  </si>
  <si>
    <r>
      <t xml:space="preserve">Seleccionar una </t>
    </r>
    <r>
      <rPr>
        <b/>
        <sz val="11"/>
        <color rgb="FF0070C0"/>
        <rFont val="Calibri"/>
        <family val="2"/>
        <scheme val="minor"/>
      </rPr>
      <t>Amazon Machine Image (AMI)</t>
    </r>
  </si>
  <si>
    <r>
      <t xml:space="preserve">To deploy the application to another region create an </t>
    </r>
    <r>
      <rPr>
        <b/>
        <sz val="11"/>
        <color rgb="FF0070C0"/>
        <rFont val="Calibri"/>
        <family val="2"/>
        <scheme val="minor"/>
      </rPr>
      <t>AMI</t>
    </r>
    <r>
      <rPr>
        <sz val="11"/>
        <color theme="1"/>
        <rFont val="Calibri"/>
        <family val="2"/>
        <scheme val="minor"/>
      </rPr>
      <t xml:space="preserve"> and deploy that region</t>
    </r>
  </si>
  <si>
    <t>Si detenemos/reiniciamos la instancia</t>
  </si>
  <si>
    <t>La IP publica desaparece y cambia por otra cuando se inicie la instancia</t>
  </si>
  <si>
    <t>Para solucionarlo:</t>
  </si>
  <si>
    <t>Ir a Direcciones IP Elasticas</t>
  </si>
  <si>
    <t>Seleccionar Asignar la direccion IP elastica</t>
  </si>
  <si>
    <t>Seleccionar Asignar</t>
  </si>
  <si>
    <t>Seleccionar la IP</t>
  </si>
  <si>
    <t>Ir a detalles</t>
  </si>
  <si>
    <t>Seleccionar asociar la direccion IP elastica</t>
  </si>
  <si>
    <t>Seleccionar la instancia de EC2 a la cual voy a asociar esa IP publica</t>
  </si>
  <si>
    <t>Si la instancia esta detenida se genera un costo por la IP elastica</t>
  </si>
  <si>
    <t>Si la instancia esta ejecución NO se genera un costo por la IP elastica</t>
  </si>
  <si>
    <t>Optimizar costos</t>
  </si>
  <si>
    <t>Instancias bajo demanda</t>
  </si>
  <si>
    <t>Pago por hora</t>
  </si>
  <si>
    <t>Flexiblidad en creación y cancelación</t>
  </si>
  <si>
    <t>Apto para la capa gratuita de AWS</t>
  </si>
  <si>
    <t>Instancias dedicadas</t>
  </si>
  <si>
    <t xml:space="preserve">Instancias que se ejecutan en una VPC </t>
  </si>
  <si>
    <t>Hardware dedicado a un solo cliente</t>
  </si>
  <si>
    <t>Puede ser necesaria por:</t>
  </si>
  <si>
    <t xml:space="preserve">Cuestiones legales </t>
  </si>
  <si>
    <t>Seguridad</t>
  </si>
  <si>
    <t>Hosts dedicados</t>
  </si>
  <si>
    <t>Servidor fisico con capacidad de instancias</t>
  </si>
  <si>
    <t>EC2 totalmente dedicado a su uso</t>
  </si>
  <si>
    <t>Puede ser necesaria en caso de licencias vinculadas al hardware</t>
  </si>
  <si>
    <t>Instancias reservadas</t>
  </si>
  <si>
    <t>Compromiso de pago, pero con descuentos</t>
  </si>
  <si>
    <t>Necesidades de procesamiento mantenidas en el tiempo</t>
  </si>
  <si>
    <t>Compromiso de pago con plazo de 1 o 3 años de uso</t>
  </si>
  <si>
    <t>Instancias de Spot</t>
  </si>
  <si>
    <t>Se ejecutan siempre que esten disponibles y que su oferta este por encima</t>
  </si>
  <si>
    <t>del precio de la instancia de spot</t>
  </si>
  <si>
    <t>AWS puede interrumpirlas con una notificacion de 2 minutos</t>
  </si>
  <si>
    <t>Las opciones de interrupcion incluyen:</t>
  </si>
  <si>
    <t>terminacion</t>
  </si>
  <si>
    <t>detencion</t>
  </si>
  <si>
    <t>hibernacion</t>
  </si>
  <si>
    <t>Ideal si la capacidad de computo tiene flexibilidad a la hora de ejecutar las apps</t>
  </si>
  <si>
    <t>Adaptación del tamaño</t>
  </si>
  <si>
    <t>Aprovisione instancias para satisfacer las necesidades</t>
  </si>
  <si>
    <t>Usar metricas de Amazon CloudWatch</t>
  </si>
  <si>
    <t>Aumentar la elasticidad</t>
  </si>
  <si>
    <t>Detenga o ponga a hibernar las instancias respaldadas por Amazon EBS</t>
  </si>
  <si>
    <t>que no estan en uso de forma activa</t>
  </si>
  <si>
    <t>Use el escalado automatico para satisfacer las necesidades en función del uso</t>
  </si>
  <si>
    <t>Modelo de precios optimo</t>
  </si>
  <si>
    <t>Aproveche el modelo de precios adecuado para su caso de uso</t>
  </si>
  <si>
    <t>Optimice y combine los tipos de compras</t>
  </si>
  <si>
    <t>Considere utilizar soluciones sin servidor (Serverless)</t>
  </si>
  <si>
    <t>Optimice el almacenamiento</t>
  </si>
  <si>
    <t>Reduzca los costos y mantenga el rendimiento y la disponibilidad del almacenamiento</t>
  </si>
  <si>
    <t>Cambie el tamaño de los volumenes de EBS</t>
  </si>
  <si>
    <t>Cambie los tipos de volumenes de EBS</t>
  </si>
  <si>
    <t>Elimine las instantaneas de EBS que ya no necesita</t>
  </si>
  <si>
    <t>Identifique el destino mas adecuado para determinados tipos de datos</t>
  </si>
  <si>
    <t>Escalable en capacidad</t>
  </si>
  <si>
    <t>Las instancias se pueden lanzar bajo demanda</t>
  </si>
  <si>
    <t>Ventajas sobre ON-PREMISES para ejecutar cargas de trabajo</t>
  </si>
  <si>
    <t>Amazon Elastic Compute Cloud (Amazon EC2) - IaaS Service</t>
  </si>
  <si>
    <t>Servicio multiproposito</t>
  </si>
  <si>
    <t>Introducción a los contenedores (Docker)</t>
  </si>
  <si>
    <t>Docker</t>
  </si>
  <si>
    <t>Plataforma de software que le permite:</t>
  </si>
  <si>
    <t>Crear</t>
  </si>
  <si>
    <t>Probar</t>
  </si>
  <si>
    <t xml:space="preserve">Implementar </t>
  </si>
  <si>
    <t>aplicaciones rápidamente</t>
  </si>
  <si>
    <t>Como?</t>
  </si>
  <si>
    <t xml:space="preserve">Empaqueta software en unidades estandarizadas llamadas </t>
  </si>
  <si>
    <t>CONTENEDORES</t>
  </si>
  <si>
    <t>incluyen todo lo necesario para que el software se ejecute</t>
  </si>
  <si>
    <t>tiempo de ejecución</t>
  </si>
  <si>
    <t xml:space="preserve">código </t>
  </si>
  <si>
    <t>herramientas de sistema</t>
  </si>
  <si>
    <t>bibliotecas</t>
  </si>
  <si>
    <t>Aislar entornos</t>
  </si>
  <si>
    <t>Mediante un Hypervisor</t>
  </si>
  <si>
    <t>Dividir Recursos Hardware del Ordenador (Server (Host)</t>
  </si>
  <si>
    <t>Cada VM va a tener su propio:</t>
  </si>
  <si>
    <t>% CPU</t>
  </si>
  <si>
    <t>% Memoria Ram</t>
  </si>
  <si>
    <t>% Disco</t>
  </si>
  <si>
    <t>Virtual Box, etc</t>
  </si>
  <si>
    <t>Linux</t>
  </si>
  <si>
    <t>Debian</t>
  </si>
  <si>
    <t>Ventajas</t>
  </si>
  <si>
    <t>Cada VM puede tener su propio SO</t>
  </si>
  <si>
    <t>Desventajas</t>
  </si>
  <si>
    <t>Se pueden desperdiciar recursos</t>
  </si>
  <si>
    <t>Mismo SO para Host y Contenedores</t>
  </si>
  <si>
    <t>Usando Docker Engine</t>
  </si>
  <si>
    <t>Cada Contenedor</t>
  </si>
  <si>
    <t>Lo que permite</t>
  </si>
  <si>
    <t>Probar diferentes entornos</t>
  </si>
  <si>
    <t>Usando eficientemente los recursos</t>
  </si>
  <si>
    <t>Lanzando una Imagen ISO</t>
  </si>
  <si>
    <t>Lanzando una Imagen Docker</t>
  </si>
  <si>
    <t>Provee entornos aislados para</t>
  </si>
  <si>
    <t>App 1 Corre con Php6</t>
  </si>
  <si>
    <t>App 2 Corre con Php7</t>
  </si>
  <si>
    <t>App 2 Corre con Php8</t>
  </si>
  <si>
    <t>Ejecutar aplicaciones, ejemplo:</t>
  </si>
  <si>
    <t>Lanzar contenedores</t>
  </si>
  <si>
    <t>Cada Imagen tiene</t>
  </si>
  <si>
    <t>SO</t>
  </si>
  <si>
    <t>Librerias</t>
  </si>
  <si>
    <t>Introducción a los Kubernetes</t>
  </si>
  <si>
    <t>A esto se le llama orquestacion</t>
  </si>
  <si>
    <t xml:space="preserve">Gestion avanzada para el despliegue de </t>
  </si>
  <si>
    <t>muchos contenedores relacionados (Cluster)</t>
  </si>
  <si>
    <t>Funciones destacadas:</t>
  </si>
  <si>
    <t>Cloud: Permite gestionar cluster locales, remotos y servicios cloud</t>
  </si>
  <si>
    <t>Escalado: Vertical y Horizontal</t>
  </si>
  <si>
    <t>Reparación: Detecta si un elemento se ha caido e intenta indicarlo de nuevo</t>
  </si>
  <si>
    <t>Planificación: Reparte el trabajo entre los recursos disponibles</t>
  </si>
  <si>
    <t>Peticiones: Gestiona las peticiones a cluster y balancea la carga</t>
  </si>
  <si>
    <t>Cambios con rollback: Despliega actualizaciones y cambios, permitiendo hacer rollback si algo falla</t>
  </si>
  <si>
    <t>Seguridad: Almacena de forma segura los datos sensibles</t>
  </si>
  <si>
    <t>Almacenamiento: Permite almacenamiento local, distribuido, en red o en la nube</t>
  </si>
  <si>
    <t>Servicios de contenedores</t>
  </si>
  <si>
    <t>AWS Elastic Container Service - ECS</t>
  </si>
  <si>
    <t xml:space="preserve">Un servicio de administracion de contenedores </t>
  </si>
  <si>
    <t>altamente escalable y rapido</t>
  </si>
  <si>
    <t>Beneficios</t>
  </si>
  <si>
    <t>Organiza la ejecución de contenedores de Docker</t>
  </si>
  <si>
    <t>Mantiene y escala la flota de nodos que ejecutan sus contenedores</t>
  </si>
  <si>
    <t>Elimina la complejidad de poner en marcha la infraestructura</t>
  </si>
  <si>
    <t>Integración con caracteristicas de Amazon de EC2</t>
  </si>
  <si>
    <t>Grupos de seguridad de Amazon EC2</t>
  </si>
  <si>
    <t>Volumenes de Amazon EBS</t>
  </si>
  <si>
    <t>Roles de IAM</t>
  </si>
  <si>
    <t xml:space="preserve">Registro de contenedores de Docker completamente administrado </t>
  </si>
  <si>
    <t>que facilita a los desarrolladores las tareas de</t>
  </si>
  <si>
    <t>administracion</t>
  </si>
  <si>
    <t>implementacion</t>
  </si>
  <si>
    <t>de contenedores de docker</t>
  </si>
  <si>
    <t>Ofrece</t>
  </si>
  <si>
    <t>AWS Elastic Container Registry - ECR</t>
  </si>
  <si>
    <t>Integracion con ECS</t>
  </si>
  <si>
    <t>Compatibilidad con Docker</t>
  </si>
  <si>
    <t>Colaboración en equipo</t>
  </si>
  <si>
    <t>Control de acceso</t>
  </si>
  <si>
    <t>Integración con terceros</t>
  </si>
  <si>
    <t>Allows you to store, manage, and deploy container images</t>
  </si>
  <si>
    <t>AWS Elastic Kubernetes Service - EKS</t>
  </si>
  <si>
    <t>Le permite ejecutar Kubernetes en AWS</t>
  </si>
  <si>
    <t>Cuenta con el certificado de conformidad de Kubernetes</t>
  </si>
  <si>
    <t>Admite contenedores de Linux y Windows</t>
  </si>
  <si>
    <t>Usarlo si:</t>
  </si>
  <si>
    <t>Administrar clusteres de instancias de informatica de Amazon EC2</t>
  </si>
  <si>
    <t>Ejecutar contenedores organizados por Kubernetes en esas instancias</t>
  </si>
  <si>
    <t>Es un servicio de ejecución de codigo "sin servidor" (serverless) que proporciona</t>
  </si>
  <si>
    <t>funcionalidades integradas de tolerancia a errores y escalado automatico</t>
  </si>
  <si>
    <t>Es compatible con los lenguajes:</t>
  </si>
  <si>
    <t>C#</t>
  </si>
  <si>
    <t>Python</t>
  </si>
  <si>
    <t>Node.JS</t>
  </si>
  <si>
    <t>Java</t>
  </si>
  <si>
    <t>Ruby</t>
  </si>
  <si>
    <t>Go</t>
  </si>
  <si>
    <t xml:space="preserve">It charges pay-as-you-go based on </t>
  </si>
  <si>
    <t>duration of the code execution</t>
  </si>
  <si>
    <t xml:space="preserve">the number of requests </t>
  </si>
  <si>
    <t>It is a PaaS</t>
  </si>
  <si>
    <r>
      <rPr>
        <sz val="11"/>
        <color rgb="FF000000"/>
        <rFont val="Calibri"/>
        <family val="2"/>
      </rPr>
      <t xml:space="preserve">It allows you to receive a notification after inserting data into </t>
    </r>
    <r>
      <rPr>
        <b/>
        <sz val="11"/>
        <color rgb="FF0070C0"/>
        <rFont val="Calibri"/>
        <family val="2"/>
      </rPr>
      <t>Amazon RDS</t>
    </r>
  </si>
  <si>
    <t>AWS Lambda (Serverless Service)</t>
  </si>
  <si>
    <r>
      <t>Amazon S3</t>
    </r>
    <r>
      <rPr>
        <sz val="11"/>
        <color rgb="FF000000"/>
        <rFont val="Calibri"/>
        <family val="2"/>
      </rPr>
      <t xml:space="preserve"> can send event notification messages to AWS Lambda</t>
    </r>
  </si>
  <si>
    <t>It works in a pre-configured virtual private server with low cost</t>
  </si>
  <si>
    <t>WordPress</t>
  </si>
  <si>
    <t>Node.js application</t>
  </si>
  <si>
    <t>It doesn't support autoscaling</t>
  </si>
  <si>
    <t xml:space="preserve">It provides the easiest way to deploy small-scale web applications such as: </t>
  </si>
  <si>
    <t xml:space="preserve">It provides a platform for deploying and scaling web applications </t>
  </si>
  <si>
    <t>with limited access to the underlying operating system</t>
  </si>
  <si>
    <t>Amazon Lightsail (PaaS)</t>
  </si>
  <si>
    <t>AWS Elastic Beanstalk (PaaS)</t>
  </si>
  <si>
    <t xml:space="preserve">It provides automation to set up an application, including: </t>
  </si>
  <si>
    <t>auto-scaling</t>
  </si>
  <si>
    <t>provisioning</t>
  </si>
  <si>
    <t>load balancing</t>
  </si>
  <si>
    <t>It helps with applications like:</t>
  </si>
  <si>
    <t>AWS Elastic Load Balancing (EBS)</t>
  </si>
  <si>
    <t>Este disponible aun en el evento de una catastrofe</t>
  </si>
  <si>
    <t>Eficencia</t>
  </si>
  <si>
    <t>Necesidades de computo</t>
  </si>
  <si>
    <t>Alta disponibilidad</t>
  </si>
  <si>
    <t>Se logra con Multi AZ</t>
  </si>
  <si>
    <t>Se logra con escalamiento</t>
  </si>
  <si>
    <t>Adaptarse a las necesidades de computo</t>
  </si>
  <si>
    <t>escalado vertical</t>
  </si>
  <si>
    <t>escalado horizontal</t>
  </si>
  <si>
    <t>entre varios destinos y dispositivos virtuales</t>
  </si>
  <si>
    <t>AWS Auto Scaling group ASG</t>
  </si>
  <si>
    <t>Distribuye automáticamente el tráfico de peticiones entrantes</t>
  </si>
  <si>
    <t xml:space="preserve">Colección de instancias de Amazon EC2 </t>
  </si>
  <si>
    <t xml:space="preserve">que se tratan como una agrupación lógica a efectos de </t>
  </si>
  <si>
    <t>administración</t>
  </si>
  <si>
    <t>escalado automático</t>
  </si>
  <si>
    <t>en una o varias zonas de disponibilidad (AZ)</t>
  </si>
  <si>
    <t>Tipos de balanceadores</t>
  </si>
  <si>
    <t>Aplication</t>
  </si>
  <si>
    <t>Network</t>
  </si>
  <si>
    <t>Gateway</t>
  </si>
  <si>
    <t>AWS Elastic File System (EFS)</t>
  </si>
  <si>
    <t>AWS Simple Storage Service (S3)</t>
  </si>
  <si>
    <t>AWS Elastic Block Store (EBS)</t>
  </si>
  <si>
    <t>You can create and manage the following block storage resources:</t>
  </si>
  <si>
    <t>It automatically scale</t>
  </si>
  <si>
    <t xml:space="preserve">object storage service that offers </t>
  </si>
  <si>
    <t>performance</t>
  </si>
  <si>
    <t>security</t>
  </si>
  <si>
    <t>data availability</t>
  </si>
  <si>
    <t>AWS Snow Family</t>
  </si>
  <si>
    <t>when moving data over the internet or private connection it to slow, difficult or costly</t>
  </si>
  <si>
    <t>Snowcone:</t>
  </si>
  <si>
    <t>Comes in two sizes:</t>
  </si>
  <si>
    <t>8 TB of storage (HHD)</t>
  </si>
  <si>
    <t>14 TB of storage (SSD)</t>
  </si>
  <si>
    <t>Snowball Edge</t>
  </si>
  <si>
    <t>Storage Optimized</t>
  </si>
  <si>
    <t>80 TB</t>
  </si>
  <si>
    <t>Compute Optimized</t>
  </si>
  <si>
    <t>39.5 TB</t>
  </si>
  <si>
    <t>Snowmobile</t>
  </si>
  <si>
    <t xml:space="preserve">100 PB </t>
  </si>
  <si>
    <t>It comes generally in two types:</t>
  </si>
  <si>
    <t xml:space="preserve">Your company has an application running on its own on-premise data center. </t>
  </si>
  <si>
    <t xml:space="preserve">The CEO wants to store data in the cloud to reduce costs </t>
  </si>
  <si>
    <t>Amazon S3 Types</t>
  </si>
  <si>
    <t>scalability (unlimited storage)</t>
  </si>
  <si>
    <t>Easy access through a URL</t>
  </si>
  <si>
    <t>Data is stored in Buckets</t>
  </si>
  <si>
    <t>with a region associated</t>
  </si>
  <si>
    <t>The size limit for objects stored in a bucket is 5 TB</t>
  </si>
  <si>
    <t>Designed for 99.99% durability</t>
  </si>
  <si>
    <r>
      <rPr>
        <b/>
        <sz val="11"/>
        <color rgb="FFFF0000"/>
        <rFont val="Calibri"/>
        <family val="2"/>
        <scheme val="minor"/>
      </rPr>
      <t>HYBRID</t>
    </r>
    <r>
      <rPr>
        <sz val="11"/>
        <color theme="1"/>
        <rFont val="Calibri"/>
        <family val="2"/>
        <scheme val="minor"/>
      </rPr>
      <t xml:space="preserve"> cloud </t>
    </r>
    <r>
      <rPr>
        <b/>
        <sz val="11"/>
        <color rgb="FFFF0000"/>
        <rFont val="Calibri"/>
        <family val="2"/>
        <scheme val="minor"/>
      </rPr>
      <t>STORAGE</t>
    </r>
    <r>
      <rPr>
        <sz val="11"/>
        <color theme="1"/>
        <rFont val="Calibri"/>
        <family val="2"/>
        <scheme val="minor"/>
      </rPr>
      <t xml:space="preserve"> service that gives you </t>
    </r>
  </si>
  <si>
    <r>
      <rPr>
        <b/>
        <sz val="11"/>
        <color rgb="FFFF0000"/>
        <rFont val="Calibri"/>
        <family val="2"/>
        <scheme val="minor"/>
      </rPr>
      <t>ON-PREMISES ACCESS</t>
    </r>
    <r>
      <rPr>
        <sz val="11"/>
        <color theme="1"/>
        <rFont val="Calibri"/>
        <family val="2"/>
        <scheme val="minor"/>
      </rPr>
      <t xml:space="preserve"> to virtually unlimited </t>
    </r>
    <r>
      <rPr>
        <b/>
        <sz val="11"/>
        <color rgb="FFFF0000"/>
        <rFont val="Calibri"/>
        <family val="2"/>
        <scheme val="minor"/>
      </rPr>
      <t>CLOUD STORAGE</t>
    </r>
  </si>
  <si>
    <r>
      <t xml:space="preserve">Snow Family are storage and </t>
    </r>
    <r>
      <rPr>
        <b/>
        <sz val="11"/>
        <color rgb="FFFF0000"/>
        <rFont val="Calibri"/>
        <family val="2"/>
        <scheme val="minor"/>
      </rPr>
      <t>COMPUTE DEVICES</t>
    </r>
  </si>
  <si>
    <r>
      <t xml:space="preserve">used to physically </t>
    </r>
    <r>
      <rPr>
        <b/>
        <sz val="11"/>
        <color rgb="FFFF0000"/>
        <rFont val="Calibri"/>
        <family val="2"/>
        <scheme val="minor"/>
      </rPr>
      <t>MOVE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DATA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rgb="FFFF0000"/>
        <rFont val="Calibri"/>
        <family val="2"/>
        <scheme val="minor"/>
      </rPr>
      <t>IN</t>
    </r>
    <r>
      <rPr>
        <sz val="11"/>
        <color theme="1"/>
        <rFont val="Calibri"/>
        <family val="2"/>
        <scheme val="minor"/>
      </rPr>
      <t xml:space="preserve"> or </t>
    </r>
    <r>
      <rPr>
        <b/>
        <sz val="11"/>
        <color rgb="FFFF0000"/>
        <rFont val="Calibri"/>
        <family val="2"/>
        <scheme val="minor"/>
      </rPr>
      <t>OUT</t>
    </r>
    <r>
      <rPr>
        <sz val="11"/>
        <color theme="1"/>
        <rFont val="Calibri"/>
        <family val="2"/>
        <scheme val="minor"/>
      </rPr>
      <t xml:space="preserve"> the </t>
    </r>
    <r>
      <rPr>
        <b/>
        <sz val="11"/>
        <color rgb="FFFF0000"/>
        <rFont val="Calibri"/>
        <family val="2"/>
        <scheme val="minor"/>
      </rPr>
      <t>CLOUD</t>
    </r>
  </si>
  <si>
    <t xml:space="preserve">up or down as files are added or removed </t>
  </si>
  <si>
    <t>and only requires payment for what you use</t>
  </si>
  <si>
    <t>Compatible with all Linux-based AMIs for Amazon EC2</t>
  </si>
  <si>
    <t>storage capacity</t>
  </si>
  <si>
    <r>
      <t xml:space="preserve">It provides </t>
    </r>
    <r>
      <rPr>
        <b/>
        <sz val="11"/>
        <color rgb="FFFF0000"/>
        <rFont val="Calibri"/>
        <family val="2"/>
        <scheme val="minor"/>
      </rPr>
      <t>SERVERLESS</t>
    </r>
    <r>
      <rPr>
        <sz val="11"/>
        <color theme="1"/>
        <rFont val="Calibri"/>
        <family val="2"/>
        <scheme val="minor"/>
      </rPr>
      <t xml:space="preserve">, fully </t>
    </r>
    <r>
      <rPr>
        <b/>
        <sz val="11"/>
        <color rgb="FFFF0000"/>
        <rFont val="Calibri"/>
        <family val="2"/>
        <scheme val="minor"/>
      </rPr>
      <t>ELASTIC</t>
    </r>
    <r>
      <rPr>
        <sz val="11"/>
        <color theme="1"/>
        <rFont val="Calibri"/>
        <family val="2"/>
        <scheme val="minor"/>
      </rPr>
      <t xml:space="preserve"> file </t>
    </r>
    <r>
      <rPr>
        <b/>
        <sz val="11"/>
        <color rgb="FFFF0000"/>
        <rFont val="Calibri"/>
        <family val="2"/>
        <scheme val="minor"/>
      </rPr>
      <t>STORAGE</t>
    </r>
    <r>
      <rPr>
        <sz val="11"/>
        <color theme="1"/>
        <rFont val="Calibri"/>
        <family val="2"/>
        <scheme val="minor"/>
      </rPr>
      <t xml:space="preserve"> </t>
    </r>
  </si>
  <si>
    <r>
      <t xml:space="preserve">This provides you </t>
    </r>
    <r>
      <rPr>
        <b/>
        <sz val="11"/>
        <color rgb="FFFF0000"/>
        <rFont val="Calibri"/>
        <family val="2"/>
        <scheme val="minor"/>
      </rPr>
      <t>LOW LATENCY</t>
    </r>
  </si>
  <si>
    <t>For accessing files</t>
  </si>
  <si>
    <t>Instead of using Amazon S3</t>
  </si>
  <si>
    <r>
      <t xml:space="preserve">so you can </t>
    </r>
    <r>
      <rPr>
        <b/>
        <sz val="11"/>
        <color rgb="FFFF0000"/>
        <rFont val="Calibri"/>
        <family val="2"/>
        <scheme val="minor"/>
      </rPr>
      <t>SHARE</t>
    </r>
    <r>
      <rPr>
        <sz val="11"/>
        <color theme="1"/>
        <rFont val="Calibri"/>
        <family val="2"/>
        <scheme val="minor"/>
      </rPr>
      <t xml:space="preserve"> file data </t>
    </r>
    <r>
      <rPr>
        <b/>
        <sz val="11"/>
        <color rgb="FFFF0000"/>
        <rFont val="Calibri"/>
        <family val="2"/>
        <scheme val="minor"/>
      </rPr>
      <t>WITHOUT</t>
    </r>
    <r>
      <rPr>
        <sz val="11"/>
        <color theme="1"/>
        <rFont val="Calibri"/>
        <family val="2"/>
        <scheme val="minor"/>
      </rPr>
      <t xml:space="preserve"> managing</t>
    </r>
  </si>
  <si>
    <t xml:space="preserve">Costs are measured depending </t>
  </si>
  <si>
    <r>
      <t xml:space="preserve">It provides </t>
    </r>
    <r>
      <rPr>
        <b/>
        <sz val="11"/>
        <color rgb="FFFF0000"/>
        <rFont val="Calibri"/>
        <family val="2"/>
        <scheme val="minor"/>
      </rPr>
      <t>SCALABLE</t>
    </r>
    <r>
      <rPr>
        <sz val="11"/>
        <color theme="1"/>
        <rFont val="Calibri"/>
        <family val="2"/>
        <scheme val="minor"/>
      </rPr>
      <t xml:space="preserve">, high-performance </t>
    </r>
    <r>
      <rPr>
        <b/>
        <sz val="11"/>
        <color rgb="FFFF0000"/>
        <rFont val="Calibri"/>
        <family val="2"/>
        <scheme val="minor"/>
      </rPr>
      <t>BLOCK STORAGE</t>
    </r>
    <r>
      <rPr>
        <sz val="11"/>
        <color theme="1"/>
        <rFont val="Calibri"/>
        <family val="2"/>
        <scheme val="minor"/>
      </rPr>
      <t xml:space="preserve"> resources </t>
    </r>
  </si>
  <si>
    <t>Block Level Storage</t>
  </si>
  <si>
    <r>
      <t xml:space="preserve">that can be </t>
    </r>
    <r>
      <rPr>
        <b/>
        <sz val="11"/>
        <color rgb="FFFF0000"/>
        <rFont val="Calibri"/>
        <family val="2"/>
        <scheme val="minor"/>
      </rPr>
      <t>USED</t>
    </r>
    <r>
      <rPr>
        <sz val="11"/>
        <color theme="1"/>
        <rFont val="Calibri"/>
        <family val="2"/>
        <scheme val="minor"/>
      </rPr>
      <t xml:space="preserve"> with </t>
    </r>
    <r>
      <rPr>
        <b/>
        <sz val="11"/>
        <color rgb="FFFF0000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instances through </t>
    </r>
    <r>
      <rPr>
        <b/>
        <sz val="11"/>
        <color rgb="FFFF0000"/>
        <rFont val="Calibri"/>
        <family val="2"/>
        <scheme val="minor"/>
      </rPr>
      <t>VOLUMES</t>
    </r>
  </si>
  <si>
    <t>Volumes are replicated within his own AZ</t>
  </si>
  <si>
    <t>It offers elasticity</t>
  </si>
  <si>
    <t xml:space="preserve">These are storage volumes that you attach to Amazon EC2 instances. </t>
  </si>
  <si>
    <t>Amazon EBS volumes</t>
  </si>
  <si>
    <t>Amazon EBS snapshots</t>
  </si>
  <si>
    <t xml:space="preserve">These are point-in-time backups of Amazon EBS volumes </t>
  </si>
  <si>
    <t>that persist independently from the volume itself</t>
  </si>
  <si>
    <t>with own IP selection</t>
  </si>
  <si>
    <t>Creation of:</t>
  </si>
  <si>
    <t>A subnet is a section in a VPC in which you can place groups of isolated resources (IP intervals)</t>
  </si>
  <si>
    <t>It belong to a single region and can be in multiple AZ</t>
  </si>
  <si>
    <t>It can be in just one available zone</t>
  </si>
  <si>
    <t>It can be public or private</t>
  </si>
  <si>
    <t xml:space="preserve">that you can assign to any EC2 instance </t>
  </si>
  <si>
    <t>in a particular region, until you choose to release it</t>
  </si>
  <si>
    <r>
      <t xml:space="preserve">An Elastic IP address is a </t>
    </r>
    <r>
      <rPr>
        <b/>
        <sz val="11"/>
        <color rgb="FFFF0000"/>
        <rFont val="Calibri"/>
        <family val="2"/>
        <scheme val="minor"/>
      </rPr>
      <t>RESERVED PUBLIC IP</t>
    </r>
    <r>
      <rPr>
        <sz val="11"/>
        <color theme="1"/>
        <rFont val="Calibri"/>
        <family val="2"/>
        <scheme val="minor"/>
      </rPr>
      <t xml:space="preserve"> address </t>
    </r>
  </si>
  <si>
    <t>AWS Elastic IP</t>
  </si>
  <si>
    <t>It works with different SQL engines like:</t>
  </si>
  <si>
    <t>My SQL</t>
  </si>
  <si>
    <t>SQL Server</t>
  </si>
  <si>
    <t>MariaDB</t>
  </si>
  <si>
    <t>Oracle</t>
  </si>
  <si>
    <t>Amazon Aurora</t>
  </si>
  <si>
    <t>PostgreSQL</t>
  </si>
  <si>
    <t>It provides server-based services</t>
  </si>
  <si>
    <t xml:space="preserve">It makes it easier to </t>
  </si>
  <si>
    <t>a relational database in the AWS Cloud</t>
  </si>
  <si>
    <t>scale</t>
  </si>
  <si>
    <t>operate</t>
  </si>
  <si>
    <t>set up</t>
  </si>
  <si>
    <t>Automatic resources scaling</t>
  </si>
  <si>
    <t xml:space="preserve">Fully managed NoSQL database service </t>
  </si>
  <si>
    <t xml:space="preserve">that provides fast and predictable performance </t>
  </si>
  <si>
    <t>with automatic scalability</t>
  </si>
  <si>
    <t>Amazon Redshift</t>
  </si>
  <si>
    <t>It is a serverless service</t>
  </si>
  <si>
    <t xml:space="preserve">It lets you access and analyze data </t>
  </si>
  <si>
    <t>without all of the configurations of a provisioned data warehouse</t>
  </si>
  <si>
    <t>It can be used to analyze data across data warehouses through SQL Query</t>
  </si>
  <si>
    <t>Resources are automatically provisioned</t>
  </si>
  <si>
    <t>It is a column-oriented,fully managed, petabyte-scale data warehouse service in the cloud</t>
  </si>
  <si>
    <t>It use clusters to process data</t>
  </si>
  <si>
    <t>Data is storaged in a columnar format to improve:</t>
  </si>
  <si>
    <t>reading and writing of large amounts of data</t>
  </si>
  <si>
    <t>It use data compression to reduce storage</t>
  </si>
  <si>
    <t>It provides JDBC and ODBC connectors</t>
  </si>
  <si>
    <t xml:space="preserve">Fully managed relational database engine </t>
  </si>
  <si>
    <t>that's compatible with MySQL and PostgreSQL</t>
  </si>
  <si>
    <t xml:space="preserve">A company wants to deploy a PostgreSQL database in AWS Cloud. </t>
  </si>
  <si>
    <t xml:space="preserve">The database should be autoscaled and backup-enabled. </t>
  </si>
  <si>
    <t>It has scalability and durability</t>
  </si>
  <si>
    <t>high availability through Multiple AZ</t>
  </si>
  <si>
    <t>It is a fully managed artificial intelligence (AI) service</t>
  </si>
  <si>
    <t xml:space="preserve">with advanced natural language models to </t>
  </si>
  <si>
    <t>test</t>
  </si>
  <si>
    <t>build</t>
  </si>
  <si>
    <t>design</t>
  </si>
  <si>
    <t xml:space="preserve">deploy </t>
  </si>
  <si>
    <t>conversational interfaces in applications</t>
  </si>
  <si>
    <t xml:space="preserve">data scientists and developers can quickly and confidently </t>
  </si>
  <si>
    <t>train</t>
  </si>
  <si>
    <t>ML models into a production-ready hosted environment</t>
  </si>
  <si>
    <t>fully managed machine learning (ML) service</t>
  </si>
  <si>
    <t xml:space="preserve">serverless data integration service that makes it easy for analytics users to </t>
  </si>
  <si>
    <t>integrate</t>
  </si>
  <si>
    <t>move</t>
  </si>
  <si>
    <t>discover</t>
  </si>
  <si>
    <t>prepare</t>
  </si>
  <si>
    <t>data from multiple sources</t>
  </si>
  <si>
    <t xml:space="preserve">So You can use it for </t>
  </si>
  <si>
    <t>application development</t>
  </si>
  <si>
    <t>analytics</t>
  </si>
  <si>
    <t>AWS Glue (Data Processing)</t>
  </si>
  <si>
    <t>Amazon Lex (Artificial intelligence)</t>
  </si>
  <si>
    <t xml:space="preserve">it help you analyze </t>
  </si>
  <si>
    <t>unstructured</t>
  </si>
  <si>
    <t>semi-structured</t>
  </si>
  <si>
    <t xml:space="preserve">structured data </t>
  </si>
  <si>
    <t>stored in Amazon S3 using standard SQL</t>
  </si>
  <si>
    <t xml:space="preserve">A company has a dataset stored in an Amazon S3 bucket. </t>
  </si>
  <si>
    <t>Use Amazon Athena to analyze data in Amazon S3 using standard SQL</t>
  </si>
  <si>
    <t>Amazon Kinesis (Analytics)</t>
  </si>
  <si>
    <t>serverless streaming data service</t>
  </si>
  <si>
    <t xml:space="preserve">that simplifies the </t>
  </si>
  <si>
    <t>of data streams at any scale</t>
  </si>
  <si>
    <t>processing</t>
  </si>
  <si>
    <t>capture</t>
  </si>
  <si>
    <t>in real time</t>
  </si>
  <si>
    <t>Amazon Rekognition (Machine Learning)</t>
  </si>
  <si>
    <t xml:space="preserve">It allows you to perform </t>
  </si>
  <si>
    <t>face detection</t>
  </si>
  <si>
    <t xml:space="preserve">analysis </t>
  </si>
  <si>
    <t>from millions of images and videos in minutes</t>
  </si>
  <si>
    <t>using ML</t>
  </si>
  <si>
    <t xml:space="preserve">It automates </t>
  </si>
  <si>
    <t>for your applications using ML</t>
  </si>
  <si>
    <t>image recognition</t>
  </si>
  <si>
    <t>video analysis</t>
  </si>
  <si>
    <t>Amazon Polly (Machine Learning)</t>
  </si>
  <si>
    <t xml:space="preserve">It uses deep learning technologies </t>
  </si>
  <si>
    <t>to synthesize natural-sounding human speech</t>
  </si>
  <si>
    <t xml:space="preserve">A company wants to develop a book reader app </t>
  </si>
  <si>
    <t xml:space="preserve">A newspaper company wants to develop a news app </t>
  </si>
  <si>
    <t xml:space="preserve">that will convert news into voice </t>
  </si>
  <si>
    <t>so that blind people can listen to their news</t>
  </si>
  <si>
    <t>for blind users and needs to converts text to voice</t>
  </si>
  <si>
    <t>It supports graph query languages for performing complex queries</t>
  </si>
  <si>
    <t xml:space="preserve">fully managed graph database service </t>
  </si>
  <si>
    <t>that makes it easy to</t>
  </si>
  <si>
    <t xml:space="preserve">run </t>
  </si>
  <si>
    <t>applications that work with highly connected datasets</t>
  </si>
  <si>
    <t xml:space="preserve">It should be used to </t>
  </si>
  <si>
    <t xml:space="preserve">create interactive graph applications </t>
  </si>
  <si>
    <t>using popular open-source APIs such as Gremlin</t>
  </si>
  <si>
    <t>DATABASES</t>
  </si>
  <si>
    <t>Amazon SageMaker (Machine Learning)</t>
  </si>
  <si>
    <t>It can send event notification messages to the following destinations:</t>
  </si>
  <si>
    <t>Amazon SNS topics</t>
  </si>
  <si>
    <t>Amazon SQS queues</t>
  </si>
  <si>
    <t xml:space="preserve">Your company has a large number of accounts in the AWS Cloud, </t>
  </si>
  <si>
    <t>and the CEO wants to manage billing and security policies centrally</t>
  </si>
  <si>
    <t xml:space="preserve">AWS Regions consist of multiple, physically separated and isolated Availability Zones </t>
  </si>
  <si>
    <t>that are connected with low latency, high throughput, highly redundant networking.</t>
  </si>
  <si>
    <t xml:space="preserve">Web service that makes it easy to </t>
  </si>
  <si>
    <t>manage</t>
  </si>
  <si>
    <t>a distributed in-memory data store or cache environment in the cloud.</t>
  </si>
  <si>
    <t>It supports in-memory data storage which accelerates database performance</t>
  </si>
  <si>
    <t xml:space="preserve">A gaming company wants to develop an online game. </t>
  </si>
  <si>
    <t xml:space="preserve">They need a database to store session history and leaderboards that support low latency and high consistency. </t>
  </si>
  <si>
    <t>It provides a high-performance, scalable, and cost-effective caching solution</t>
  </si>
  <si>
    <t>NETWORKING &amp; CONTENT DELIVERY</t>
  </si>
  <si>
    <t xml:space="preserve">It provides highly available and scalable </t>
  </si>
  <si>
    <t>health-checking web services</t>
  </si>
  <si>
    <t xml:space="preserve">It is designed to give developers and businesses </t>
  </si>
  <si>
    <t xml:space="preserve">an extremely reliable and cost effective way to </t>
  </si>
  <si>
    <t xml:space="preserve">route end users to Internet applications </t>
  </si>
  <si>
    <t xml:space="preserve">by translating names like </t>
  </si>
  <si>
    <t xml:space="preserve">example.com </t>
  </si>
  <si>
    <t>into the numeric IP addresses, such as 192.0.2.1,</t>
  </si>
  <si>
    <t xml:space="preserve"> that computers use to connect to each other</t>
  </si>
  <si>
    <t>DNS (Domain Name System) management</t>
  </si>
  <si>
    <t xml:space="preserve">They also need to automatically switch to a secondary endpoint </t>
  </si>
  <si>
    <t>when the primary endpoint returns specific HTTP status codes or specific patterns are detected in the response.</t>
  </si>
  <si>
    <t>It can do:</t>
  </si>
  <si>
    <t>"Geolocation routing policy" should be used to route traffic based on users' location</t>
  </si>
  <si>
    <t xml:space="preserve">Automatic speech recognition service </t>
  </si>
  <si>
    <t>that uses machine learning models to convert audio to text</t>
  </si>
  <si>
    <t xml:space="preserve">Text translation service that uses </t>
  </si>
  <si>
    <t>advanced machine learning technologies</t>
  </si>
  <si>
    <t xml:space="preserve"> to provide high-quality translation on demand. </t>
  </si>
  <si>
    <t>Use it to translate unstructured text documents or to build applications that work in multiple languages</t>
  </si>
  <si>
    <t>converting voice to text</t>
  </si>
  <si>
    <t>Amazon Transcribe (Machine Learning)</t>
  </si>
  <si>
    <t>Amazon Translate  (Machine Learning)</t>
  </si>
  <si>
    <t>Amazon CodeGuru  (Machine Learning)</t>
  </si>
  <si>
    <t>provides intelligent recommendations to</t>
  </si>
  <si>
    <t>improve code quality</t>
  </si>
  <si>
    <t>identify an application's most expensive lines of code</t>
  </si>
  <si>
    <t xml:space="preserve">It provides a cloud-based virtual desktop </t>
  </si>
  <si>
    <t>that must be persistent and a replacement for traditional desktops</t>
  </si>
  <si>
    <t>APPLICATION INTEGRATION</t>
  </si>
  <si>
    <t>Amazon Simple Notification Service (SNS)(Notification Service)</t>
  </si>
  <si>
    <t>It allows individuals to create profiles, share content, and interact with others.</t>
  </si>
  <si>
    <t xml:space="preserve">It provides message delivery from publishers </t>
  </si>
  <si>
    <t xml:space="preserve">to subscribers (also known as producers and consumers). </t>
  </si>
  <si>
    <t>Amazon Simple Queue Service (SQS)(Managed Message Queuing)</t>
  </si>
  <si>
    <t xml:space="preserve">It offers a secure, durable, and available </t>
  </si>
  <si>
    <t xml:space="preserve">hosted queue that lets you </t>
  </si>
  <si>
    <t xml:space="preserve">integrate and </t>
  </si>
  <si>
    <t>decouple distributed software systems and components</t>
  </si>
  <si>
    <t>It should be used to send marketing text messages worldwide</t>
  </si>
  <si>
    <t>It offers serverless services in the AWS cloud</t>
  </si>
  <si>
    <t>It provides decoupled communication for microservices-based applications</t>
  </si>
  <si>
    <t>Amazon SQS should be used to decouple components</t>
  </si>
  <si>
    <r>
      <t xml:space="preserve">Use it if your application is running on multiple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instances </t>
    </r>
  </si>
  <si>
    <t>and you want to receive an email notification whenever the CPU usage exceeds 80%</t>
  </si>
  <si>
    <t xml:space="preserve">Use a AWS Route 53 Weighted routing policy to route traffic </t>
  </si>
  <si>
    <t>to different Amazon EC2 instances and also choose how much traffic is routed to each resource</t>
  </si>
  <si>
    <t xml:space="preserve">Use it to manage all AWS accounts and </t>
  </si>
  <si>
    <t xml:space="preserve">then share reserved Amazon EC2 instances among </t>
  </si>
  <si>
    <t>all projects to handle the resources allocation between projects</t>
  </si>
  <si>
    <t xml:space="preserve">Contact AWS Abuse team If you discover that </t>
  </si>
  <si>
    <t>your Amazon EC2 instance is being used for suspicious activity such as a DoS attack</t>
  </si>
  <si>
    <t>it provides on-demand</t>
  </si>
  <si>
    <t xml:space="preserve">You can use Amazon EC2 to launch </t>
  </si>
  <si>
    <r>
      <rPr>
        <b/>
        <sz val="11"/>
        <color rgb="FFFF0000"/>
        <rFont val="Calibri"/>
        <family val="2"/>
        <scheme val="minor"/>
      </rPr>
      <t>SCALABLE COMPUTING CAPACITY</t>
    </r>
    <r>
      <rPr>
        <sz val="11"/>
        <color theme="1"/>
        <rFont val="Calibri"/>
        <family val="2"/>
        <scheme val="minor"/>
      </rPr>
      <t xml:space="preserve"> in the AWS Cloud. </t>
    </r>
  </si>
  <si>
    <t>servers you need</t>
  </si>
  <si>
    <t xml:space="preserve">configure </t>
  </si>
  <si>
    <t>networking</t>
  </si>
  <si>
    <t xml:space="preserve">It reduces hardware costs </t>
  </si>
  <si>
    <r>
      <t xml:space="preserve">so you can </t>
    </r>
    <r>
      <rPr>
        <b/>
        <sz val="11"/>
        <color rgb="FFFF0000"/>
        <rFont val="Calibri"/>
        <family val="2"/>
        <scheme val="minor"/>
      </rPr>
      <t>DEVELOP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FF0000"/>
        <rFont val="Calibri"/>
        <family val="2"/>
        <scheme val="minor"/>
      </rPr>
      <t>DEPLOY</t>
    </r>
    <r>
      <rPr>
        <sz val="11"/>
        <color theme="1"/>
        <rFont val="Calibri"/>
        <family val="2"/>
        <scheme val="minor"/>
      </rPr>
      <t xml:space="preserve"> applications </t>
    </r>
    <r>
      <rPr>
        <b/>
        <sz val="11"/>
        <color rgb="FFFF0000"/>
        <rFont val="Calibri"/>
        <family val="2"/>
        <scheme val="minor"/>
      </rPr>
      <t>FASTER</t>
    </r>
  </si>
  <si>
    <t>If you want to create an Instance:</t>
  </si>
  <si>
    <r>
      <t xml:space="preserve">Use </t>
    </r>
    <r>
      <rPr>
        <b/>
        <sz val="11"/>
        <color rgb="FF0070C0"/>
        <rFont val="Calibri"/>
        <family val="2"/>
        <scheme val="minor"/>
      </rPr>
      <t>AWS Auto Scaling</t>
    </r>
    <r>
      <rPr>
        <sz val="11"/>
        <color theme="1"/>
        <rFont val="Calibri"/>
        <family val="2"/>
        <scheme val="minor"/>
      </rPr>
      <t xml:space="preserve"> </t>
    </r>
  </si>
  <si>
    <t>If you want to adjust the Amazon EC2 instance capacity (add/remove size) when needed</t>
  </si>
  <si>
    <r>
      <rPr>
        <sz val="11"/>
        <rFont val="Calibri"/>
        <family val="2"/>
        <scheme val="minor"/>
      </rPr>
      <t xml:space="preserve">Use </t>
    </r>
    <r>
      <rPr>
        <b/>
        <sz val="11"/>
        <color rgb="FF0070C0"/>
        <rFont val="Calibri"/>
        <family val="2"/>
        <scheme val="minor"/>
      </rPr>
      <t>Amazon Elastic Load Balancing</t>
    </r>
    <r>
      <rPr>
        <b/>
        <sz val="11"/>
        <rFont val="Calibri"/>
        <family val="2"/>
        <scheme val="minor"/>
      </rPr>
      <t xml:space="preserve"> </t>
    </r>
  </si>
  <si>
    <t xml:space="preserve">to distribute traffic across all Amazon EC2 instances </t>
  </si>
  <si>
    <r>
      <rPr>
        <sz val="11"/>
        <rFont val="Calibri"/>
        <family val="2"/>
        <scheme val="minor"/>
      </rPr>
      <t>Use an</t>
    </r>
    <r>
      <rPr>
        <b/>
        <sz val="11"/>
        <color rgb="FF0070C0"/>
        <rFont val="Calibri"/>
        <family val="2"/>
        <scheme val="minor"/>
      </rPr>
      <t xml:space="preserve"> AMI</t>
    </r>
    <r>
      <rPr>
        <sz val="11"/>
        <color theme="1"/>
        <rFont val="Calibri"/>
        <family val="2"/>
        <scheme val="minor"/>
      </rPr>
      <t xml:space="preserve"> and </t>
    </r>
    <r>
      <rPr>
        <b/>
        <sz val="11"/>
        <color rgb="FF0070C0"/>
        <rFont val="Calibri"/>
        <family val="2"/>
        <scheme val="minor"/>
      </rPr>
      <t>VPC</t>
    </r>
    <r>
      <rPr>
        <sz val="11"/>
        <color theme="1"/>
        <rFont val="Calibri"/>
        <family val="2"/>
        <scheme val="minor"/>
      </rPr>
      <t xml:space="preserve"> services/entities </t>
    </r>
  </si>
  <si>
    <t>Cases of use:</t>
  </si>
  <si>
    <t xml:space="preserve">You need to run an application </t>
  </si>
  <si>
    <t xml:space="preserve">that needs a high level of access to the underlying virtual infrastructure. </t>
  </si>
  <si>
    <t>You need to install and run a self-managed relational database</t>
  </si>
  <si>
    <t>You need to deploy a database with full control of database administration</t>
  </si>
  <si>
    <r>
      <t xml:space="preserve">To achieve high availability launch the </t>
    </r>
    <r>
      <rPr>
        <b/>
        <sz val="11"/>
        <color theme="5" tint="-0.249977111117893"/>
        <rFont val="Calibri"/>
        <family val="2"/>
        <scheme val="minor"/>
      </rPr>
      <t>Amazon EC2</t>
    </r>
    <r>
      <rPr>
        <sz val="11"/>
        <color theme="1"/>
        <rFont val="Calibri"/>
        <family val="2"/>
        <scheme val="minor"/>
      </rPr>
      <t xml:space="preserve"> instances </t>
    </r>
  </si>
  <si>
    <t>across multiple availability zones in a single AWS Region</t>
  </si>
  <si>
    <t>General Purpose</t>
  </si>
  <si>
    <t xml:space="preserve">Scenarios, where you can use General Purpose Instances, are gaming servers, small databases, personal projects, etc. </t>
  </si>
  <si>
    <t xml:space="preserve">Assume you have an application with a kind of equal computing, memory, and networking resource requirements. </t>
  </si>
  <si>
    <t>Because the program does not require optimization in any particular resource area, you can use a general-purpose instance to execute it</t>
  </si>
  <si>
    <t>ex</t>
  </si>
  <si>
    <t>The applications that require computing, storage, networking, server performance, or want something from everything, can utilize general-purpose instances.</t>
  </si>
  <si>
    <t>If high-performance CPUs are not required for your applications, you can go for general-purpose instances</t>
  </si>
  <si>
    <t>web servers</t>
  </si>
  <si>
    <t>Development and Test Environment</t>
  </si>
  <si>
    <t>content delivery</t>
  </si>
  <si>
    <t xml:space="preserve">Compute-optimized instances are appropriate for applications that require a lot of computation and help from high-performance CPUs. </t>
  </si>
  <si>
    <t xml:space="preserve">You may employ compute-optimized instances for workloads including web, application, </t>
  </si>
  <si>
    <t xml:space="preserve">and gaming servers just like general-purpose instances. This instance type is best </t>
  </si>
  <si>
    <t>suited for high-performance applications like web servers, Gaming servers.</t>
  </si>
  <si>
    <t>Ideal for Machine learning and Gaming</t>
  </si>
  <si>
    <t>Applications that require high server performance or that employ a machine-learning model will benefit from compute-optimized instances.</t>
  </si>
  <si>
    <t>If you have some batch processing workloads or high-performance computing</t>
  </si>
  <si>
    <t>Memory Optimized</t>
  </si>
  <si>
    <t xml:space="preserve">Memory-optimized instances are geared for workloads that need huge datasets to be processed in memory. </t>
  </si>
  <si>
    <t xml:space="preserve">Memory here defines RAM which allows us to do multiple tasks at a time. </t>
  </si>
  <si>
    <t xml:space="preserve">Data stored is used to perform the central processing unit (CPU) tasks it loads from storage to memory to run. </t>
  </si>
  <si>
    <t xml:space="preserve">This process of preloading gives the CPU direct access to the computer program. </t>
  </si>
  <si>
    <t xml:space="preserve">Assume you have a workload that necessitates the preloading of significant volumes </t>
  </si>
  <si>
    <t xml:space="preserve">of data prior to executing an application. A high-performance database or a task </t>
  </si>
  <si>
    <t xml:space="preserve">that requires real-time processing of a significant volume of unstructured data might be </t>
  </si>
  <si>
    <t xml:space="preserve">involved in this scenario. In this case, consider using a memory-optimized instance. </t>
  </si>
  <si>
    <t>It is used to run applications that require a lot of memory with high performance</t>
  </si>
  <si>
    <t>Ideal for In-Memory Databases,Big Data Processing</t>
  </si>
  <si>
    <t>Helpful for databases that need to handle quickly.</t>
  </si>
  <si>
    <t>Processes that do not need a large quantity of data yet require speedy and real-time processing</t>
  </si>
  <si>
    <t xml:space="preserve">Storage-optimized instances are made for workloads that demand fast, sequential read and write access to huge datasets. </t>
  </si>
  <si>
    <t xml:space="preserve">Distributed file systems, data warehousing applications, and high-frequency online transaction </t>
  </si>
  <si>
    <t xml:space="preserve">processing (OLTP) systems are examples of workloads that are suited for storage-optimized instances. </t>
  </si>
  <si>
    <t>Storage-optimized instances are built to provide applications with the lowest latency while accessing the data</t>
  </si>
  <si>
    <t>The applications which high processing of databases can utilize storage-optimized instances.</t>
  </si>
  <si>
    <t>Data Warehousing applications or distributed file systems can use it</t>
  </si>
  <si>
    <t>Accelerated Computing</t>
  </si>
  <si>
    <t xml:space="preserve">Coprocessors are used in accelerated computing instances to execute specific operations </t>
  </si>
  <si>
    <t xml:space="preserve">more effectively than software running on CPUs. Floating-point numeric computations, graphics processing, </t>
  </si>
  <si>
    <t xml:space="preserve">and data pattern matching are examples of these functions. </t>
  </si>
  <si>
    <t xml:space="preserve">A Hardware-Accelerator/ Co-processor is a component in computing that may speed up data processing. </t>
  </si>
  <si>
    <t>Graphics applications, game streaming, and application streaming are all good candidates for accelerated computing instances.</t>
  </si>
  <si>
    <t>If the application utilizes floating-point calculations or graphics processing, accelerated computing instances will be the best among all.</t>
  </si>
  <si>
    <t xml:space="preserve"> Also, data pattern matching can be done more efficiently with this instance type</t>
  </si>
  <si>
    <t xml:space="preserve">The computation, </t>
  </si>
  <si>
    <t xml:space="preserve">memory, and </t>
  </si>
  <si>
    <t xml:space="preserve">networking </t>
  </si>
  <si>
    <t xml:space="preserve">resources in general-purpose instances are balanced. </t>
  </si>
  <si>
    <t>DEVELOPER TOOLS</t>
  </si>
  <si>
    <t xml:space="preserve">cloud-based integrated development environment (IDE) </t>
  </si>
  <si>
    <t xml:space="preserve">that lets you </t>
  </si>
  <si>
    <t xml:space="preserve">debug </t>
  </si>
  <si>
    <t>write</t>
  </si>
  <si>
    <t>run</t>
  </si>
  <si>
    <t>your code with just a browser online</t>
  </si>
  <si>
    <t>secure, highly scalable, managed artifact repository service</t>
  </si>
  <si>
    <t xml:space="preserve">that helps organizations to </t>
  </si>
  <si>
    <t>software packages for application development</t>
  </si>
  <si>
    <t xml:space="preserve">share </t>
  </si>
  <si>
    <t>store</t>
  </si>
  <si>
    <t xml:space="preserve">that compiles </t>
  </si>
  <si>
    <t>source code</t>
  </si>
  <si>
    <t>runs tests</t>
  </si>
  <si>
    <t xml:space="preserve">produces software packages </t>
  </si>
  <si>
    <t xml:space="preserve">that are ready to deploy. </t>
  </si>
  <si>
    <t xml:space="preserve">You don’t need to </t>
  </si>
  <si>
    <t>provision</t>
  </si>
  <si>
    <t xml:space="preserve">scale </t>
  </si>
  <si>
    <t>your own build servers</t>
  </si>
  <si>
    <t xml:space="preserve">version control that privately </t>
  </si>
  <si>
    <t xml:space="preserve">manage </t>
  </si>
  <si>
    <t>assets in the cloud such as</t>
  </si>
  <si>
    <t>documents</t>
  </si>
  <si>
    <t>binary files</t>
  </si>
  <si>
    <t xml:space="preserve">It provides a Git repository management system </t>
  </si>
  <si>
    <t>that allows the versioning of application code</t>
  </si>
  <si>
    <t xml:space="preserve">continuous delivery that enables you to </t>
  </si>
  <si>
    <t>the steps required to release your software</t>
  </si>
  <si>
    <t>model</t>
  </si>
  <si>
    <t>visualize</t>
  </si>
  <si>
    <t>automate</t>
  </si>
  <si>
    <t xml:space="preserve">It supports CD (Continuous Delivery) </t>
  </si>
  <si>
    <t>that automates the release process whenever you change code</t>
  </si>
  <si>
    <t xml:space="preserve">collects data about requests that </t>
  </si>
  <si>
    <t xml:space="preserve">your application serves, and provides tools </t>
  </si>
  <si>
    <t xml:space="preserve">that you can use to </t>
  </si>
  <si>
    <t xml:space="preserve">insights into that data </t>
  </si>
  <si>
    <t>to identify issues and opportunities for optimization</t>
  </si>
  <si>
    <t>view</t>
  </si>
  <si>
    <t>filter</t>
  </si>
  <si>
    <t xml:space="preserve">gain </t>
  </si>
  <si>
    <t xml:space="preserve">A company has a microservice application in AWS Cloud. </t>
  </si>
  <si>
    <t>Recently, they noticed some performance issues and need to debug them to fix these issues</t>
  </si>
  <si>
    <t xml:space="preserve">You have a microservices application running in the AWS cloud </t>
  </si>
  <si>
    <t>that is having performance and latency issues</t>
  </si>
  <si>
    <t>MANAGEMENT &amp; GOVERNANCE</t>
  </si>
  <si>
    <t xml:space="preserve">Create accelerators to improve </t>
  </si>
  <si>
    <t xml:space="preserve">the performance of your applications </t>
  </si>
  <si>
    <t>for local and global users</t>
  </si>
  <si>
    <t>AWS Global Accelerator can be used to provide high performance with low latency to users worldwide:</t>
  </si>
  <si>
    <t>It reroutes user traffic to the optimal endpoint to improve global application availability and performance</t>
  </si>
  <si>
    <t xml:space="preserve">It helps you model and set up your AWS resources </t>
  </si>
  <si>
    <t xml:space="preserve">so that you can spend less time managing those resources </t>
  </si>
  <si>
    <t>and more time focusing on your applications that run in AWS</t>
  </si>
  <si>
    <t>Used it to automatically provision AWS resources:</t>
  </si>
  <si>
    <r>
      <rPr>
        <b/>
        <sz val="11"/>
        <color rgb="FF0070C0"/>
        <rFont val="Calibri"/>
        <family val="2"/>
      </rPr>
      <t xml:space="preserve">AWS CloudFormation </t>
    </r>
    <r>
      <rPr>
        <sz val="11"/>
        <color rgb="FF000000"/>
        <rFont val="Calibri"/>
        <family val="2"/>
      </rPr>
      <t>allow you to create new RDS instances</t>
    </r>
  </si>
  <si>
    <t xml:space="preserve">It provides personalized information about events </t>
  </si>
  <si>
    <t xml:space="preserve">that can affect your AWS infrastructure, guides you through scheduled changes, </t>
  </si>
  <si>
    <t>and accelerates the troubleshooting of issues that affect your AWS resources and accounts</t>
  </si>
  <si>
    <t>It provides:</t>
  </si>
  <si>
    <t xml:space="preserve">Amazon QuickSight is a cloud-scale business intelligence (BI) service </t>
  </si>
  <si>
    <t xml:space="preserve">that you can use to deliver easy-to-understand insights </t>
  </si>
  <si>
    <t>to the people who you work with, wherever they are</t>
  </si>
  <si>
    <t>It allows users to create custom SQL queries against their data sources</t>
  </si>
  <si>
    <t>It allows users to merge data from multiple sources into a single dataset</t>
  </si>
  <si>
    <t>It allows users to embed dashboards in external websites and applications</t>
  </si>
  <si>
    <t>Amazon QuickSight (Analytics)</t>
  </si>
  <si>
    <t>The benefits of creating snapshots of EBS volumes to back up data are:</t>
  </si>
  <si>
    <t>MACHINE LEARNING AND ANALYTICS</t>
  </si>
  <si>
    <t xml:space="preserve">Amazon Polly </t>
  </si>
  <si>
    <t xml:space="preserve">Amazon Transcribe </t>
  </si>
  <si>
    <t>STORAGE</t>
  </si>
  <si>
    <t>Analyze all data in S3 buckets with SQL</t>
  </si>
  <si>
    <t>Develop ML Models into a Production environment</t>
  </si>
  <si>
    <t>using Text and Voice</t>
  </si>
  <si>
    <t>AI service to develop conversational interfaces</t>
  </si>
  <si>
    <t>Work with data streams in real time</t>
  </si>
  <si>
    <t>Automation of Image recognition and video analysis</t>
  </si>
  <si>
    <t>Convert text to voice using Deep Learning</t>
  </si>
  <si>
    <t>Convert audio to text using ML</t>
  </si>
  <si>
    <t>Do text translation using ML</t>
  </si>
  <si>
    <t>Recommendations to improve code quality with ML</t>
  </si>
  <si>
    <t>Develop Data Integrations for data processing</t>
  </si>
  <si>
    <t>ANALYTICS</t>
  </si>
  <si>
    <t>MACHINE LEARNING</t>
  </si>
  <si>
    <t>KEY ACCESS</t>
  </si>
  <si>
    <t>Accelerators to improve performance and availability for local and global users</t>
  </si>
  <si>
    <t>Amazon Route 53*</t>
  </si>
  <si>
    <t xml:space="preserve">Amazon Lex </t>
  </si>
  <si>
    <t>Amazon CodeGuru</t>
  </si>
  <si>
    <t xml:space="preserve">AWS Glue </t>
  </si>
  <si>
    <t>Amazon QuickSight</t>
  </si>
  <si>
    <t>Amazon SNS</t>
  </si>
  <si>
    <t>Amazon SQS</t>
  </si>
  <si>
    <t>Integration that work with code and produces artifacts that are ready to deploy</t>
  </si>
  <si>
    <t>Model and set up your AWS resources to spend less time managing them</t>
  </si>
  <si>
    <t>It provides information about events that can affect your AWS infrastructure</t>
  </si>
  <si>
    <t>Provides a Git repository management for versioning of application code</t>
  </si>
  <si>
    <t>Repository to store and share software packages for application development</t>
  </si>
  <si>
    <t>Development environment (IDE) to work with code with just a browser online</t>
  </si>
  <si>
    <t>Model, visualize, and automate the steps required to release your software</t>
  </si>
  <si>
    <t>Collects data about application requests to identify issues and opportunities for optimization</t>
  </si>
  <si>
    <t>Fully managed NoSQL database. Automatic Scaling |
High Read Performance | ACID transactions</t>
  </si>
  <si>
    <t>Column-oriented and fully managed data WH
SQL Query | Clusters | Compression | Automatic Scaling</t>
  </si>
  <si>
    <t>Fully managed RDB compatible with MySQL and PostgreSQL. Automatic Scaling | Durability | High Availability | Backup</t>
  </si>
  <si>
    <t>Fully managed graph database service that serves applications. Graph Query Languages</t>
  </si>
  <si>
    <t>Distributed in-memory data store or cache environment in cloud. Scaling | High Performance</t>
  </si>
  <si>
    <t>BI Service to work with data. SQL Queries | Multiple to single dataset | Dashboards in external Websites</t>
  </si>
  <si>
    <t>set up, operate, and scale a relational database in the AWS Cloud. VPC | Automatic Scaling | High Availability | AWS Managed Patching and backups</t>
  </si>
  <si>
    <t>Block Storage resources that can be used through volumes (attached to EC2 instances). EBS snapshots (volumes backups. Durability | Cost Effective). Elasticity</t>
  </si>
  <si>
    <t>Fully elastic file storage to share data without managing capacity and performance. Lower file accessing latency than S3 | Automatic Scaling | All Linux AMI compatibility</t>
  </si>
  <si>
    <t xml:space="preserve"> </t>
  </si>
  <si>
    <t>Object storage service. Automatic Scalability | Availability | 99.99% Durability | Access through URL | File Size Limit : 5 TB | Region Associated</t>
  </si>
  <si>
    <t>Storage service for On-Premises access to Cloud Storage</t>
  </si>
  <si>
    <t>Compute devices to physically move data IN or OUT the cloud. Snowcone (HHD: 8 TB, SSD: 14 TB) | Snowball Edge: Optimized (Stor: 80 TB, Comp: 39.5 TB) | Snowmobile: 100 PB</t>
  </si>
  <si>
    <t>Express One Zone</t>
  </si>
  <si>
    <t>Standard</t>
  </si>
  <si>
    <t>Standard IA</t>
  </si>
  <si>
    <t>One Zone IA</t>
  </si>
  <si>
    <t>Glacier Instant Retrieval</t>
  </si>
  <si>
    <t>Glacier Flexible Retrieval</t>
  </si>
  <si>
    <t>Glacier Deep Archive</t>
  </si>
  <si>
    <t>Intelligent Tiering</t>
  </si>
  <si>
    <t>Frequent</t>
  </si>
  <si>
    <t>Infrequent</t>
  </si>
  <si>
    <t>Rarely</t>
  </si>
  <si>
    <t>Unpredictable</t>
  </si>
  <si>
    <t>Frequency</t>
  </si>
  <si>
    <t>Type</t>
  </si>
  <si>
    <t>Frequency Example</t>
  </si>
  <si>
    <t>NA</t>
  </si>
  <si>
    <t>Daily,Weekly</t>
  </si>
  <si>
    <t>Montly</t>
  </si>
  <si>
    <t>Long Term</t>
  </si>
  <si>
    <t>Retrieval Time</t>
  </si>
  <si>
    <t>Faster</t>
  </si>
  <si>
    <t>Fast</t>
  </si>
  <si>
    <t>milliseconds</t>
  </si>
  <si>
    <t>minutes, hours</t>
  </si>
  <si>
    <t>hours</t>
  </si>
  <si>
    <t>Automatic Clasification</t>
  </si>
  <si>
    <t>Case of Use:</t>
  </si>
  <si>
    <t>backups</t>
  </si>
  <si>
    <t>long lived data</t>
  </si>
  <si>
    <t>archived data</t>
  </si>
  <si>
    <t>general-purpose</t>
  </si>
  <si>
    <t>most accessed data</t>
  </si>
  <si>
    <t>No pattern identified</t>
  </si>
  <si>
    <t>infrequent</t>
  </si>
  <si>
    <t>infrequent for One Zone</t>
  </si>
  <si>
    <t>Managed messaging service for communication, allowing messaging between decoupled microservices applications or directly to users like message delivery from publishers to subscribers</t>
  </si>
  <si>
    <t>Managed message queuing makes it easy to decouple and scale microservices, distributed systems, and serverless applications</t>
  </si>
  <si>
    <t>create and manage your public DNS records</t>
  </si>
  <si>
    <t>highly available</t>
  </si>
  <si>
    <t>scalable</t>
  </si>
  <si>
    <t>cloud domain name system (DNS) service. Domain registration | DNS management | health-checking web services | ex: example.com =&gt; IP 192.0.2.1. DNS settings for health checks | DNS failover to route traffic to healthy resource</t>
  </si>
  <si>
    <t>Geolocation routing policy: route traffic based on users' location</t>
  </si>
  <si>
    <t>Weighted routing policy: route traffic to EC2 instances and how much traffic is routed to each resource</t>
  </si>
  <si>
    <t>Operating system and network configuration for containers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</si>
</sst>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1"/>
      <color rgb="FF0070C0"/>
      <name val="Calibri"/>
      <family val="2"/>
      <scheme val="minor"/>
    </font>
    <font>
      <b/>
      <sz val="11"/>
      <name val="Calibri"/>
      <family val="2"/>
      <scheme val="minor"/>
    </font>
    <font>
      <sz val="11"/>
      <color rgb="FF000000"/>
      <name val="Calibri"/>
      <family val="2"/>
    </font>
    <font>
      <b/>
      <sz val="11"/>
      <color rgb="FF0070C0"/>
      <name val="Calibri"/>
      <family val="2"/>
    </font>
    <font>
      <sz val="11"/>
      <name val="Calibri"/>
      <family val="2"/>
    </font>
    <font>
      <b/>
      <u/>
      <sz val="11"/>
      <color theme="1"/>
      <name val="Calibri"/>
      <family val="2"/>
      <scheme val="minor"/>
    </font>
    <font>
      <b/>
      <sz val="11"/>
      <color theme="5" tint="-0.249977111117893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1"/>
      <color rgb="FFFF0000"/>
      <name val="Calibri"/>
      <family val="2"/>
    </font>
    <font>
      <sz val="11"/>
      <color theme="7" tint="-0.499984740745262"/>
      <name val="Calibri"/>
      <family val="2"/>
      <scheme val="minor"/>
    </font>
    <font>
      <b/>
      <sz val="11"/>
      <color theme="7" tint="-0.499984740745262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1"/>
      <name val="Calibri"/>
      <family val="2"/>
    </font>
    <font>
      <sz val="10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9"/>
      <name val="Calibri"/>
      <family val="2"/>
      <scheme val="minor"/>
    </font>
    <font>
      <sz val="9"/>
      <color theme="1"/>
      <name val="Calibri"/>
      <family val="2"/>
      <scheme val="minor"/>
    </font>
    <font>
      <sz val="11"/>
      <color rgb="FF5F6368"/>
      <name val="Arial"/>
      <family val="2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0"/>
      <color theme="5" tint="-0.249977111117893"/>
      <name val="Calibri"/>
      <family val="2"/>
      <scheme val="minor"/>
    </font>
    <font>
      <sz val="10"/>
      <color rgb="FF000000"/>
      <name val="Calibri"/>
      <family val="2"/>
    </font>
    <font>
      <b/>
      <sz val="10"/>
      <color theme="5" tint="-0.249977111117893"/>
      <name val="Calibri"/>
      <family val="2"/>
    </font>
    <font>
      <sz val="10"/>
      <name val="Calibri"/>
      <family val="2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34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</borders>
  <cellStyleXfs count="1">
    <xf numFmtId="0" fontId="0" fillId="0" borderId="0"/>
  </cellStyleXfs>
  <cellXfs count="188">
    <xf numFmtId="0" fontId="0" fillId="0" borderId="0" xfId="0"/>
    <xf numFmtId="0" fontId="1" fillId="0" borderId="0" xfId="0" applyFont="1"/>
    <xf numFmtId="0" fontId="0" fillId="0" borderId="0" xfId="0" applyAlignment="1">
      <alignment horizontal="left" vertical="center"/>
    </xf>
    <xf numFmtId="0" fontId="1" fillId="0" borderId="0" xfId="0" applyFont="1" applyAlignment="1">
      <alignment horizontal="center" vertical="center"/>
    </xf>
    <xf numFmtId="0" fontId="0" fillId="0" borderId="0" xfId="0" applyAlignment="1">
      <alignment vertical="center"/>
    </xf>
    <xf numFmtId="0" fontId="1" fillId="0" borderId="0" xfId="0" applyFont="1" applyAlignment="1">
      <alignment vertical="center"/>
    </xf>
    <xf numFmtId="0" fontId="5" fillId="0" borderId="0" xfId="0" applyFont="1"/>
    <xf numFmtId="0" fontId="6" fillId="0" borderId="0" xfId="0" applyFont="1"/>
    <xf numFmtId="0" fontId="8" fillId="0" borderId="0" xfId="0" applyFont="1" applyAlignment="1">
      <alignment horizontal="center" vertical="center"/>
    </xf>
    <xf numFmtId="0" fontId="7" fillId="0" borderId="0" xfId="0" applyFont="1"/>
    <xf numFmtId="0" fontId="10" fillId="0" borderId="0" xfId="0" applyFont="1"/>
    <xf numFmtId="0" fontId="10" fillId="2" borderId="0" xfId="0" applyFont="1" applyFill="1"/>
    <xf numFmtId="0" fontId="11" fillId="0" borderId="0" xfId="0" applyFont="1"/>
    <xf numFmtId="0" fontId="0" fillId="3" borderId="0" xfId="0" applyFill="1"/>
    <xf numFmtId="0" fontId="1" fillId="3" borderId="0" xfId="0" applyFont="1" applyFill="1"/>
    <xf numFmtId="0" fontId="0" fillId="4" borderId="0" xfId="0" applyFill="1"/>
    <xf numFmtId="0" fontId="0" fillId="5" borderId="0" xfId="0" applyFill="1"/>
    <xf numFmtId="0" fontId="2" fillId="3" borderId="0" xfId="0" applyFont="1" applyFill="1"/>
    <xf numFmtId="0" fontId="2" fillId="0" borderId="0" xfId="0" applyFont="1"/>
    <xf numFmtId="0" fontId="4" fillId="3" borderId="0" xfId="0" applyFont="1" applyFill="1"/>
    <xf numFmtId="0" fontId="4" fillId="0" borderId="0" xfId="0" applyFont="1"/>
    <xf numFmtId="0" fontId="12" fillId="0" borderId="0" xfId="0" applyFont="1"/>
    <xf numFmtId="0" fontId="0" fillId="0" borderId="3" xfId="0" applyBorder="1"/>
    <xf numFmtId="0" fontId="0" fillId="0" borderId="4" xfId="0" applyBorder="1"/>
    <xf numFmtId="0" fontId="13" fillId="0" borderId="4" xfId="0" applyFont="1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13" fillId="0" borderId="0" xfId="0" applyFont="1"/>
    <xf numFmtId="0" fontId="0" fillId="0" borderId="11" xfId="0" applyBorder="1"/>
    <xf numFmtId="0" fontId="2" fillId="0" borderId="11" xfId="0" applyFont="1" applyBorder="1"/>
    <xf numFmtId="0" fontId="2" fillId="0" borderId="12" xfId="0" applyFont="1" applyBorder="1"/>
    <xf numFmtId="0" fontId="0" fillId="0" borderId="12" xfId="0" applyBorder="1"/>
    <xf numFmtId="0" fontId="0" fillId="0" borderId="13" xfId="0" applyBorder="1"/>
    <xf numFmtId="0" fontId="2" fillId="0" borderId="15" xfId="0" applyFont="1" applyBorder="1"/>
    <xf numFmtId="0" fontId="2" fillId="0" borderId="16" xfId="0" applyFont="1" applyBorder="1"/>
    <xf numFmtId="0" fontId="2" fillId="0" borderId="17" xfId="0" applyFont="1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4" xfId="0" applyBorder="1"/>
    <xf numFmtId="0" fontId="0" fillId="0" borderId="19" xfId="0" applyBorder="1"/>
    <xf numFmtId="0" fontId="0" fillId="0" borderId="20" xfId="0" applyBorder="1"/>
    <xf numFmtId="0" fontId="0" fillId="0" borderId="21" xfId="0" applyBorder="1"/>
    <xf numFmtId="0" fontId="3" fillId="0" borderId="0" xfId="0" applyFont="1"/>
    <xf numFmtId="0" fontId="1" fillId="4" borderId="0" xfId="0" applyFont="1" applyFill="1"/>
    <xf numFmtId="0" fontId="7" fillId="3" borderId="0" xfId="0" applyFont="1" applyFill="1"/>
    <xf numFmtId="0" fontId="15" fillId="3" borderId="0" xfId="0" applyFont="1" applyFill="1"/>
    <xf numFmtId="0" fontId="4" fillId="4" borderId="0" xfId="0" applyFont="1" applyFill="1"/>
    <xf numFmtId="0" fontId="0" fillId="3" borderId="0" xfId="0" applyFill="1" applyAlignment="1">
      <alignment horizontal="left" vertical="center"/>
    </xf>
    <xf numFmtId="0" fontId="16" fillId="0" borderId="0" xfId="0" applyFont="1"/>
    <xf numFmtId="0" fontId="17" fillId="0" borderId="0" xfId="0" applyFont="1" applyAlignment="1">
      <alignment vertical="center" wrapText="1"/>
    </xf>
    <xf numFmtId="0" fontId="18" fillId="0" borderId="0" xfId="0" applyFont="1"/>
    <xf numFmtId="0" fontId="14" fillId="6" borderId="0" xfId="0" applyFont="1" applyFill="1"/>
    <xf numFmtId="0" fontId="0" fillId="6" borderId="0" xfId="0" applyFill="1"/>
    <xf numFmtId="0" fontId="14" fillId="7" borderId="0" xfId="0" applyFont="1" applyFill="1"/>
    <xf numFmtId="0" fontId="18" fillId="7" borderId="0" xfId="0" applyFont="1" applyFill="1"/>
    <xf numFmtId="0" fontId="1" fillId="3" borderId="0" xfId="0" applyFont="1" applyFill="1" applyAlignment="1">
      <alignment horizontal="left" vertical="center"/>
    </xf>
    <xf numFmtId="0" fontId="5" fillId="3" borderId="0" xfId="0" applyFont="1" applyFill="1"/>
    <xf numFmtId="0" fontId="15" fillId="0" borderId="0" xfId="0" applyFont="1"/>
    <xf numFmtId="0" fontId="6" fillId="3" borderId="0" xfId="0" applyFont="1" applyFill="1"/>
    <xf numFmtId="0" fontId="19" fillId="3" borderId="0" xfId="0" applyFont="1" applyFill="1"/>
    <xf numFmtId="0" fontId="21" fillId="0" borderId="30" xfId="0" applyFont="1" applyBorder="1"/>
    <xf numFmtId="0" fontId="21" fillId="0" borderId="31" xfId="0" applyFont="1" applyBorder="1"/>
    <xf numFmtId="0" fontId="20" fillId="0" borderId="22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1" fillId="0" borderId="0" xfId="0" applyFont="1" applyAlignment="1">
      <alignment horizontal="left"/>
    </xf>
    <xf numFmtId="0" fontId="1" fillId="0" borderId="20" xfId="0" applyFont="1" applyBorder="1" applyAlignment="1">
      <alignment vertical="center" wrapText="1"/>
    </xf>
    <xf numFmtId="0" fontId="1" fillId="0" borderId="0" xfId="0" applyFont="1" applyAlignment="1">
      <alignment vertical="center" wrapText="1"/>
    </xf>
    <xf numFmtId="0" fontId="1" fillId="0" borderId="12" xfId="0" applyFont="1" applyBorder="1"/>
    <xf numFmtId="0" fontId="22" fillId="0" borderId="0" xfId="0" applyFont="1"/>
    <xf numFmtId="0" fontId="23" fillId="0" borderId="0" xfId="0" applyFont="1"/>
    <xf numFmtId="0" fontId="24" fillId="0" borderId="22" xfId="0" applyFont="1" applyBorder="1" applyAlignment="1">
      <alignment horizontal="center" vertical="center"/>
    </xf>
    <xf numFmtId="0" fontId="25" fillId="0" borderId="26" xfId="0" applyFont="1" applyBorder="1"/>
    <xf numFmtId="0" fontId="23" fillId="0" borderId="26" xfId="0" applyFont="1" applyBorder="1"/>
    <xf numFmtId="0" fontId="25" fillId="0" borderId="24" xfId="0" applyFont="1" applyBorder="1"/>
    <xf numFmtId="0" fontId="23" fillId="0" borderId="24" xfId="0" applyFont="1" applyBorder="1"/>
    <xf numFmtId="0" fontId="26" fillId="0" borderId="24" xfId="0" applyFont="1" applyBorder="1"/>
    <xf numFmtId="0" fontId="25" fillId="0" borderId="25" xfId="0" applyFont="1" applyBorder="1"/>
    <xf numFmtId="0" fontId="23" fillId="0" borderId="25" xfId="0" applyFont="1" applyBorder="1"/>
    <xf numFmtId="0" fontId="24" fillId="0" borderId="2" xfId="0" applyFont="1" applyBorder="1" applyAlignment="1">
      <alignment horizontal="center" vertical="center"/>
    </xf>
    <xf numFmtId="0" fontId="25" fillId="0" borderId="22" xfId="0" applyFont="1" applyBorder="1"/>
    <xf numFmtId="0" fontId="23" fillId="0" borderId="22" xfId="0" applyFont="1" applyBorder="1"/>
    <xf numFmtId="0" fontId="24" fillId="0" borderId="22" xfId="0" applyFont="1" applyBorder="1"/>
    <xf numFmtId="0" fontId="26" fillId="0" borderId="24" xfId="0" applyFont="1" applyBorder="1" applyAlignment="1">
      <alignment horizontal="left" vertical="center"/>
    </xf>
    <xf numFmtId="0" fontId="24" fillId="0" borderId="23" xfId="0" applyFont="1" applyBorder="1" applyAlignment="1">
      <alignment horizontal="center" vertical="center"/>
    </xf>
    <xf numFmtId="0" fontId="3" fillId="3" borderId="0" xfId="0" applyFont="1" applyFill="1"/>
    <xf numFmtId="0" fontId="10" fillId="3" borderId="0" xfId="0" applyFont="1" applyFill="1"/>
    <xf numFmtId="0" fontId="0" fillId="0" borderId="11" xfId="0" applyBorder="1" applyAlignment="1">
      <alignment horizontal="center" wrapText="1"/>
    </xf>
    <xf numFmtId="0" fontId="0" fillId="0" borderId="0" xfId="0" applyAlignment="1">
      <alignment horizontal="center" wrapText="1"/>
    </xf>
    <xf numFmtId="0" fontId="1" fillId="0" borderId="11" xfId="0" applyFont="1" applyBorder="1" applyAlignment="1">
      <alignment horizontal="center" wrapText="1"/>
    </xf>
    <xf numFmtId="0" fontId="1" fillId="0" borderId="15" xfId="0" applyFont="1" applyBorder="1" applyAlignment="1">
      <alignment horizontal="center" wrapText="1"/>
    </xf>
    <xf numFmtId="0" fontId="1" fillId="0" borderId="0" xfId="0" applyFont="1" applyAlignment="1">
      <alignment horizontal="center" wrapText="1"/>
    </xf>
    <xf numFmtId="0" fontId="1" fillId="0" borderId="16" xfId="0" applyFont="1" applyBorder="1" applyAlignment="1">
      <alignment horizontal="center" wrapText="1"/>
    </xf>
    <xf numFmtId="0" fontId="1" fillId="0" borderId="12" xfId="0" applyFont="1" applyBorder="1" applyAlignment="1">
      <alignment horizontal="center" wrapText="1"/>
    </xf>
    <xf numFmtId="0" fontId="1" fillId="0" borderId="17" xfId="0" applyFont="1" applyBorder="1" applyAlignment="1">
      <alignment horizontal="center" wrapText="1"/>
    </xf>
    <xf numFmtId="0" fontId="1" fillId="3" borderId="0" xfId="0" applyFont="1" applyFill="1" applyAlignment="1">
      <alignment horizontal="left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0" borderId="2" xfId="0" applyBorder="1" applyAlignment="1">
      <alignment horizontal="center" wrapText="1"/>
    </xf>
    <xf numFmtId="0" fontId="1" fillId="0" borderId="11" xfId="0" applyFont="1" applyBorder="1" applyAlignment="1">
      <alignment horizontal="center" vertical="center" wrapText="1"/>
    </xf>
    <xf numFmtId="0" fontId="1" fillId="0" borderId="15" xfId="0" applyFont="1" applyBorder="1" applyAlignment="1">
      <alignment horizontal="center" vertical="center" wrapText="1"/>
    </xf>
    <xf numFmtId="0" fontId="1" fillId="0" borderId="0" xfId="0" applyFont="1" applyAlignment="1">
      <alignment horizontal="center" vertical="center" wrapText="1"/>
    </xf>
    <xf numFmtId="0" fontId="1" fillId="0" borderId="16" xfId="0" applyFont="1" applyBorder="1" applyAlignment="1">
      <alignment horizontal="center" vertical="center" wrapText="1"/>
    </xf>
    <xf numFmtId="0" fontId="12" fillId="0" borderId="9" xfId="0" applyFont="1" applyBorder="1" applyAlignment="1">
      <alignment horizontal="left"/>
    </xf>
    <xf numFmtId="0" fontId="0" fillId="0" borderId="11" xfId="0" applyBorder="1" applyAlignment="1">
      <alignment horizontal="left" vertical="center"/>
    </xf>
    <xf numFmtId="0" fontId="0" fillId="0" borderId="12" xfId="0" applyBorder="1" applyAlignment="1">
      <alignment horizontal="left" vertical="center"/>
    </xf>
    <xf numFmtId="0" fontId="1" fillId="0" borderId="11" xfId="0" applyFont="1" applyBorder="1" applyAlignment="1">
      <alignment horizontal="center" vertical="center"/>
    </xf>
    <xf numFmtId="0" fontId="1" fillId="0" borderId="15" xfId="0" applyFont="1" applyBorder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6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/>
    </xf>
    <xf numFmtId="0" fontId="14" fillId="0" borderId="18" xfId="0" applyFont="1" applyBorder="1" applyAlignment="1">
      <alignment horizontal="center"/>
    </xf>
    <xf numFmtId="0" fontId="14" fillId="0" borderId="13" xfId="0" applyFont="1" applyBorder="1" applyAlignment="1">
      <alignment horizontal="center"/>
    </xf>
    <xf numFmtId="0" fontId="14" fillId="0" borderId="14" xfId="0" applyFont="1" applyBorder="1" applyAlignment="1">
      <alignment horizontal="center"/>
    </xf>
    <xf numFmtId="0" fontId="1" fillId="0" borderId="13" xfId="0" applyFont="1" applyBorder="1" applyAlignment="1">
      <alignment horizontal="center"/>
    </xf>
    <xf numFmtId="0" fontId="1" fillId="0" borderId="14" xfId="0" applyFont="1" applyBorder="1" applyAlignment="1">
      <alignment horizontal="center"/>
    </xf>
    <xf numFmtId="0" fontId="4" fillId="0" borderId="11" xfId="0" applyFont="1" applyBorder="1" applyAlignment="1">
      <alignment horizontal="center" vertical="center" wrapText="1"/>
    </xf>
    <xf numFmtId="0" fontId="4" fillId="0" borderId="15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16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4" fillId="0" borderId="17" xfId="0" applyFont="1" applyBorder="1" applyAlignment="1">
      <alignment horizontal="center" vertical="center" wrapText="1"/>
    </xf>
    <xf numFmtId="0" fontId="1" fillId="0" borderId="20" xfId="0" applyFont="1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16" xfId="0" applyFont="1" applyBorder="1" applyAlignment="1">
      <alignment horizontal="center"/>
    </xf>
    <xf numFmtId="0" fontId="1" fillId="0" borderId="21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1" fillId="0" borderId="19" xfId="0" applyFont="1" applyBorder="1" applyAlignment="1">
      <alignment horizontal="center" vertical="center" wrapText="1"/>
    </xf>
    <xf numFmtId="0" fontId="1" fillId="0" borderId="20" xfId="0" applyFont="1" applyBorder="1" applyAlignment="1">
      <alignment horizontal="center" vertical="center" wrapText="1"/>
    </xf>
    <xf numFmtId="0" fontId="1" fillId="0" borderId="20" xfId="0" applyFont="1" applyBorder="1" applyAlignment="1">
      <alignment horizontal="center" vertical="center"/>
    </xf>
    <xf numFmtId="0" fontId="13" fillId="0" borderId="3" xfId="0" applyFont="1" applyBorder="1" applyAlignment="1">
      <alignment horizontal="center" wrapText="1"/>
    </xf>
    <xf numFmtId="0" fontId="13" fillId="0" borderId="4" xfId="0" applyFont="1" applyBorder="1" applyAlignment="1">
      <alignment horizontal="center" wrapText="1"/>
    </xf>
    <xf numFmtId="0" fontId="13" fillId="0" borderId="5" xfId="0" applyFont="1" applyBorder="1" applyAlignment="1">
      <alignment horizontal="center" wrapText="1"/>
    </xf>
    <xf numFmtId="0" fontId="13" fillId="0" borderId="8" xfId="0" applyFont="1" applyBorder="1" applyAlignment="1">
      <alignment horizontal="center" wrapText="1"/>
    </xf>
    <xf numFmtId="0" fontId="13" fillId="0" borderId="9" xfId="0" applyFont="1" applyBorder="1" applyAlignment="1">
      <alignment horizontal="center" wrapText="1"/>
    </xf>
    <xf numFmtId="0" fontId="13" fillId="0" borderId="10" xfId="0" applyFont="1" applyBorder="1" applyAlignment="1">
      <alignment horizontal="center" wrapText="1"/>
    </xf>
    <xf numFmtId="0" fontId="1" fillId="0" borderId="19" xfId="0" applyFont="1" applyBorder="1" applyAlignment="1">
      <alignment horizontal="center"/>
    </xf>
    <xf numFmtId="0" fontId="1" fillId="0" borderId="11" xfId="0" applyFont="1" applyBorder="1" applyAlignment="1">
      <alignment horizontal="center"/>
    </xf>
    <xf numFmtId="0" fontId="1" fillId="0" borderId="15" xfId="0" applyFont="1" applyBorder="1" applyAlignment="1">
      <alignment horizontal="center"/>
    </xf>
    <xf numFmtId="0" fontId="13" fillId="0" borderId="3" xfId="0" applyFont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 wrapText="1"/>
    </xf>
    <xf numFmtId="0" fontId="13" fillId="0" borderId="8" xfId="0" applyFont="1" applyBorder="1" applyAlignment="1">
      <alignment horizontal="center" vertical="center" wrapText="1"/>
    </xf>
    <xf numFmtId="0" fontId="13" fillId="0" borderId="9" xfId="0" applyFont="1" applyBorder="1" applyAlignment="1">
      <alignment horizontal="center" vertical="center" wrapText="1"/>
    </xf>
    <xf numFmtId="0" fontId="13" fillId="0" borderId="10" xfId="0" applyFont="1" applyBorder="1" applyAlignment="1">
      <alignment horizontal="center" vertical="center" wrapText="1"/>
    </xf>
    <xf numFmtId="0" fontId="0" fillId="3" borderId="0" xfId="0" applyFill="1" applyAlignment="1">
      <alignment horizontal="left" wrapText="1"/>
    </xf>
    <xf numFmtId="0" fontId="28" fillId="0" borderId="33" xfId="0" applyFont="1" applyBorder="1" applyAlignment="1">
      <alignment horizontal="left" wrapText="1"/>
    </xf>
    <xf numFmtId="0" fontId="28" fillId="0" borderId="31" xfId="0" applyFont="1" applyBorder="1" applyAlignment="1">
      <alignment horizontal="left" wrapText="1"/>
    </xf>
    <xf numFmtId="0" fontId="25" fillId="0" borderId="24" xfId="0" applyFont="1" applyBorder="1" applyAlignment="1">
      <alignment horizontal="left" vertical="center"/>
    </xf>
    <xf numFmtId="0" fontId="25" fillId="0" borderId="25" xfId="0" applyFont="1" applyBorder="1" applyAlignment="1">
      <alignment horizontal="left" vertical="center"/>
    </xf>
    <xf numFmtId="0" fontId="23" fillId="0" borderId="33" xfId="0" applyFont="1" applyBorder="1" applyAlignment="1">
      <alignment horizontal="left" vertical="center" wrapText="1"/>
    </xf>
    <xf numFmtId="0" fontId="23" fillId="0" borderId="30" xfId="0" applyFont="1" applyBorder="1" applyAlignment="1">
      <alignment horizontal="left" vertical="center" wrapText="1"/>
    </xf>
    <xf numFmtId="0" fontId="23" fillId="0" borderId="26" xfId="0" applyFont="1" applyBorder="1" applyAlignment="1">
      <alignment horizontal="left" vertical="center" wrapText="1"/>
    </xf>
    <xf numFmtId="0" fontId="25" fillId="0" borderId="33" xfId="0" applyFont="1" applyBorder="1" applyAlignment="1">
      <alignment horizontal="left" vertical="center"/>
    </xf>
    <xf numFmtId="0" fontId="25" fillId="0" borderId="30" xfId="0" applyFont="1" applyBorder="1" applyAlignment="1">
      <alignment horizontal="left" vertical="center"/>
    </xf>
    <xf numFmtId="0" fontId="25" fillId="0" borderId="26" xfId="0" applyFont="1" applyBorder="1" applyAlignment="1">
      <alignment horizontal="left" vertical="center"/>
    </xf>
    <xf numFmtId="0" fontId="23" fillId="0" borderId="33" xfId="0" applyFont="1" applyBorder="1" applyAlignment="1">
      <alignment horizontal="left" wrapText="1"/>
    </xf>
    <xf numFmtId="0" fontId="23" fillId="0" borderId="31" xfId="0" applyFont="1" applyBorder="1" applyAlignment="1">
      <alignment horizontal="left" wrapText="1"/>
    </xf>
    <xf numFmtId="0" fontId="25" fillId="0" borderId="31" xfId="0" applyFont="1" applyBorder="1" applyAlignment="1">
      <alignment horizontal="left" vertical="center"/>
    </xf>
    <xf numFmtId="0" fontId="25" fillId="0" borderId="29" xfId="0" applyFont="1" applyBorder="1" applyAlignment="1">
      <alignment horizontal="left" vertical="center"/>
    </xf>
    <xf numFmtId="0" fontId="23" fillId="0" borderId="29" xfId="0" applyFont="1" applyBorder="1" applyAlignment="1">
      <alignment horizontal="left" wrapText="1"/>
    </xf>
    <xf numFmtId="0" fontId="23" fillId="0" borderId="26" xfId="0" applyFont="1" applyBorder="1" applyAlignment="1">
      <alignment horizontal="left" wrapText="1"/>
    </xf>
    <xf numFmtId="0" fontId="23" fillId="0" borderId="24" xfId="0" applyFont="1" applyBorder="1" applyAlignment="1">
      <alignment horizontal="left" vertical="center" wrapText="1"/>
    </xf>
    <xf numFmtId="0" fontId="16" fillId="0" borderId="24" xfId="0" applyFont="1" applyBorder="1" applyAlignment="1">
      <alignment horizontal="left" vertical="center" wrapText="1"/>
    </xf>
    <xf numFmtId="0" fontId="16" fillId="0" borderId="25" xfId="0" applyFont="1" applyBorder="1" applyAlignment="1">
      <alignment horizontal="left" vertical="center" wrapText="1"/>
    </xf>
    <xf numFmtId="0" fontId="23" fillId="0" borderId="25" xfId="0" applyFont="1" applyBorder="1" applyAlignment="1">
      <alignment horizontal="left" wrapText="1"/>
    </xf>
    <xf numFmtId="0" fontId="23" fillId="0" borderId="1" xfId="0" applyFont="1" applyBorder="1" applyAlignment="1">
      <alignment horizontal="center"/>
    </xf>
    <xf numFmtId="0" fontId="23" fillId="0" borderId="2" xfId="0" applyFont="1" applyBorder="1" applyAlignment="1">
      <alignment horizontal="center"/>
    </xf>
    <xf numFmtId="0" fontId="23" fillId="0" borderId="27" xfId="0" applyFont="1" applyBorder="1" applyAlignment="1">
      <alignment horizontal="left" wrapText="1"/>
    </xf>
    <xf numFmtId="0" fontId="23" fillId="0" borderId="28" xfId="0" applyFont="1" applyBorder="1" applyAlignment="1">
      <alignment horizontal="left" wrapText="1"/>
    </xf>
    <xf numFmtId="0" fontId="23" fillId="0" borderId="28" xfId="0" applyFont="1" applyBorder="1" applyAlignment="1">
      <alignment horizontal="left" vertical="center" wrapText="1"/>
    </xf>
    <xf numFmtId="0" fontId="23" fillId="0" borderId="32" xfId="0" applyFont="1" applyBorder="1" applyAlignment="1">
      <alignment horizontal="left" vertical="center" wrapText="1"/>
    </xf>
    <xf numFmtId="0" fontId="25" fillId="0" borderId="24" xfId="0" applyFont="1" applyBorder="1" applyAlignment="1">
      <alignment horizontal="center" vertical="center"/>
    </xf>
    <xf numFmtId="0" fontId="25" fillId="0" borderId="25" xfId="0" applyFont="1" applyBorder="1" applyAlignment="1">
      <alignment horizontal="center" vertical="center"/>
    </xf>
    <xf numFmtId="0" fontId="27" fillId="0" borderId="26" xfId="0" applyFont="1" applyBorder="1" applyAlignment="1">
      <alignment horizontal="left" vertical="center"/>
    </xf>
    <xf numFmtId="0" fontId="27" fillId="0" borderId="24" xfId="0" applyFont="1" applyBorder="1" applyAlignment="1">
      <alignment horizontal="left" vertical="center"/>
    </xf>
    <xf numFmtId="0" fontId="23" fillId="0" borderId="29" xfId="0" applyFont="1" applyBorder="1" applyAlignment="1">
      <alignment horizontal="left" vertical="center" wrapText="1"/>
    </xf>
    <xf numFmtId="0" fontId="23" fillId="0" borderId="24" xfId="0" applyFont="1" applyBorder="1" applyAlignment="1">
      <alignment horizontal="left" wrapText="1"/>
    </xf>
    <xf numFmtId="0" fontId="25" fillId="0" borderId="24" xfId="0" applyFont="1" applyBorder="1" applyAlignment="1">
      <alignment horizontal="left"/>
    </xf>
  </cellXfs>
  <cellStyles count="1">
    <cellStyle name="Normal" xfId="0" builtinId="0"/>
  </cellStyles>
  <dxfs count="2">
    <dxf>
      <font>
        <color rgb="FF9C5700"/>
      </font>
      <fill>
        <patternFill>
          <bgColor rgb="FFFFEB9C"/>
        </patternFill>
      </fill>
    </dxf>
    <dxf>
      <font>
        <color rgb="FF9C5700"/>
      </font>
      <fill>
        <patternFill>
          <bgColor rgb="FFFFEB9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17/10/relationships/person" Target="persons/perso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emf"/><Relationship Id="rId3" Type="http://schemas.openxmlformats.org/officeDocument/2006/relationships/image" Target="../media/image6.emf"/><Relationship Id="rId7" Type="http://schemas.openxmlformats.org/officeDocument/2006/relationships/image" Target="../media/image10.emf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5" Type="http://schemas.openxmlformats.org/officeDocument/2006/relationships/image" Target="../media/image8.pn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5" Type="http://schemas.openxmlformats.org/officeDocument/2006/relationships/image" Target="../media/image16.png"/><Relationship Id="rId4" Type="http://schemas.openxmlformats.org/officeDocument/2006/relationships/image" Target="../media/image15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22412</xdr:colOff>
      <xdr:row>137</xdr:row>
      <xdr:rowOff>89647</xdr:rowOff>
    </xdr:from>
    <xdr:to>
      <xdr:col>6</xdr:col>
      <xdr:colOff>146813</xdr:colOff>
      <xdr:row>150</xdr:row>
      <xdr:rowOff>22412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36C9AA0-0FF4-F50A-0F39-1556EF839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412" y="26255382"/>
          <a:ext cx="4124901" cy="25997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78442</xdr:rowOff>
    </xdr:from>
    <xdr:to>
      <xdr:col>10</xdr:col>
      <xdr:colOff>694765</xdr:colOff>
      <xdr:row>25</xdr:row>
      <xdr:rowOff>100266</xdr:rowOff>
    </xdr:to>
    <xdr:pic>
      <xdr:nvPicPr>
        <xdr:cNvPr id="3" name="Picture 2" descr="MODELO CLIENTE SERVIDOR">
          <a:extLst>
            <a:ext uri="{FF2B5EF4-FFF2-40B4-BE49-F238E27FC236}">
              <a16:creationId xmlns:a16="http://schemas.microsoft.com/office/drawing/2014/main" id="{01417A9E-6E65-C27E-764C-AA04DD717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7706" y="1030942"/>
          <a:ext cx="7250206" cy="4022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192</xdr:row>
      <xdr:rowOff>168088</xdr:rowOff>
    </xdr:from>
    <xdr:to>
      <xdr:col>7</xdr:col>
      <xdr:colOff>134470</xdr:colOff>
      <xdr:row>218</xdr:row>
      <xdr:rowOff>139734</xdr:rowOff>
    </xdr:to>
    <xdr:pic>
      <xdr:nvPicPr>
        <xdr:cNvPr id="4" name="Picture 3" descr="AWS Regions and Zones :: Disaster Recovery on AWS">
          <a:extLst>
            <a:ext uri="{FF2B5EF4-FFF2-40B4-BE49-F238E27FC236}">
              <a16:creationId xmlns:a16="http://schemas.microsoft.com/office/drawing/2014/main" id="{24528465-29BE-DB7B-9492-5FC9B1DFFA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195000"/>
          <a:ext cx="4740088" cy="49246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174</xdr:row>
      <xdr:rowOff>22411</xdr:rowOff>
    </xdr:from>
    <xdr:to>
      <xdr:col>10</xdr:col>
      <xdr:colOff>537882</xdr:colOff>
      <xdr:row>195</xdr:row>
      <xdr:rowOff>156060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36CD349-921A-38BD-5EC4-CFA002281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532529"/>
          <a:ext cx="6589058" cy="38988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56029</xdr:rowOff>
    </xdr:from>
    <xdr:to>
      <xdr:col>6</xdr:col>
      <xdr:colOff>123265</xdr:colOff>
      <xdr:row>164</xdr:row>
      <xdr:rowOff>110367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053C5B9-079A-53C1-C6F6-71B40361F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69676"/>
          <a:ext cx="3753971" cy="3102338"/>
        </a:xfrm>
        <a:prstGeom prst="rect">
          <a:avLst/>
        </a:prstGeom>
      </xdr:spPr>
    </xdr:pic>
    <xdr:clientData/>
  </xdr:twoCellAnchor>
  <xdr:twoCellAnchor editAs="oneCell">
    <xdr:from>
      <xdr:col>10</xdr:col>
      <xdr:colOff>474009</xdr:colOff>
      <xdr:row>174</xdr:row>
      <xdr:rowOff>112059</xdr:rowOff>
    </xdr:from>
    <xdr:to>
      <xdr:col>24</xdr:col>
      <xdr:colOff>532756</xdr:colOff>
      <xdr:row>198</xdr:row>
      <xdr:rowOff>119063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50F53CC-4769-DFE1-C7DA-A7441E1D54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0009" y="5541309"/>
          <a:ext cx="8593147" cy="43504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314</xdr:row>
      <xdr:rowOff>47625</xdr:rowOff>
    </xdr:from>
    <xdr:to>
      <xdr:col>9</xdr:col>
      <xdr:colOff>366042</xdr:colOff>
      <xdr:row>328</xdr:row>
      <xdr:rowOff>47624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D7172C0-2914-7FAD-ECA8-1C2DF5971F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954875"/>
          <a:ext cx="5852442" cy="25336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331</xdr:row>
      <xdr:rowOff>38100</xdr:rowOff>
    </xdr:from>
    <xdr:to>
      <xdr:col>11</xdr:col>
      <xdr:colOff>238125</xdr:colOff>
      <xdr:row>347</xdr:row>
      <xdr:rowOff>147653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5513175-C2A4-D084-DB36-6B24769C99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021925"/>
          <a:ext cx="6943725" cy="3005153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209550</xdr:colOff>
      <xdr:row>147</xdr:row>
      <xdr:rowOff>104774</xdr:rowOff>
    </xdr:from>
    <xdr:to>
      <xdr:col>17</xdr:col>
      <xdr:colOff>238125</xdr:colOff>
      <xdr:row>164</xdr:row>
      <xdr:rowOff>97364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DFAF50F-D69D-3F8C-534E-0888DA191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867150" y="1733549"/>
          <a:ext cx="6734175" cy="3069165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257176</xdr:colOff>
      <xdr:row>92</xdr:row>
      <xdr:rowOff>92598</xdr:rowOff>
    </xdr:from>
    <xdr:to>
      <xdr:col>8</xdr:col>
      <xdr:colOff>0</xdr:colOff>
      <xdr:row>102</xdr:row>
      <xdr:rowOff>161042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BDAA516-3890-BD42-A828-4CDA80A9AC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6" y="12856098"/>
          <a:ext cx="4010024" cy="19734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119420</xdr:colOff>
      <xdr:row>92</xdr:row>
      <xdr:rowOff>108738</xdr:rowOff>
    </xdr:from>
    <xdr:to>
      <xdr:col>16</xdr:col>
      <xdr:colOff>314326</xdr:colOff>
      <xdr:row>103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AEF382-22F4-C2FC-E484-EC086C5CEE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96220" y="12872238"/>
          <a:ext cx="5071706" cy="2062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35</xdr:row>
      <xdr:rowOff>0</xdr:rowOff>
    </xdr:from>
    <xdr:to>
      <xdr:col>10</xdr:col>
      <xdr:colOff>217711</xdr:colOff>
      <xdr:row>53</xdr:row>
      <xdr:rowOff>180975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51EF813-3A12-4BFB-D4BB-2829D92DD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124450"/>
          <a:ext cx="6313711" cy="36099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114</xdr:row>
      <xdr:rowOff>65689</xdr:rowOff>
    </xdr:from>
    <xdr:to>
      <xdr:col>7</xdr:col>
      <xdr:colOff>400569</xdr:colOff>
      <xdr:row>123</xdr:row>
      <xdr:rowOff>144517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BFE075-A63F-E3A4-FB02-C95109377F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6639189"/>
          <a:ext cx="4676966" cy="17933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268</xdr:row>
      <xdr:rowOff>91108</xdr:rowOff>
    </xdr:from>
    <xdr:to>
      <xdr:col>7</xdr:col>
      <xdr:colOff>166269</xdr:colOff>
      <xdr:row>279</xdr:row>
      <xdr:rowOff>165652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12762BC-DF2C-8726-DA81-7898AE18DE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6573108"/>
          <a:ext cx="4456660" cy="21700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370</xdr:row>
      <xdr:rowOff>157369</xdr:rowOff>
    </xdr:from>
    <xdr:to>
      <xdr:col>11</xdr:col>
      <xdr:colOff>123826</xdr:colOff>
      <xdr:row>383</xdr:row>
      <xdr:rowOff>157369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818C661-5E71-1F18-EDFF-8B62F0DF0A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879869"/>
          <a:ext cx="6865869" cy="2476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149086</xdr:colOff>
      <xdr:row>434</xdr:row>
      <xdr:rowOff>91108</xdr:rowOff>
    </xdr:from>
    <xdr:to>
      <xdr:col>12</xdr:col>
      <xdr:colOff>154228</xdr:colOff>
      <xdr:row>445</xdr:row>
      <xdr:rowOff>190499</xdr:rowOff>
    </xdr:to>
    <xdr:pic>
      <xdr:nvPicPr>
        <xdr:cNvPr id="8" name="Picture 7" descr="Internet-facing Classic Load Balancers - Elastic Load Balancing">
          <a:extLst>
            <a:ext uri="{FF2B5EF4-FFF2-40B4-BE49-F238E27FC236}">
              <a16:creationId xmlns:a16="http://schemas.microsoft.com/office/drawing/2014/main" id="{4788F37C-D431-EEA7-82AF-AA300D484F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52390" y="77243608"/>
          <a:ext cx="2456795" cy="21948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435</xdr:row>
      <xdr:rowOff>0</xdr:rowOff>
    </xdr:from>
    <xdr:to>
      <xdr:col>8</xdr:col>
      <xdr:colOff>98724</xdr:colOff>
      <xdr:row>446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D565424-90E9-7D48-8D85-A1DA5746E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76581000"/>
          <a:ext cx="5002028" cy="2095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48</xdr:row>
      <xdr:rowOff>171448</xdr:rowOff>
    </xdr:from>
    <xdr:to>
      <xdr:col>13</xdr:col>
      <xdr:colOff>288318</xdr:colOff>
      <xdr:row>70</xdr:row>
      <xdr:rowOff>123824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FE465C5-7A60-D023-255F-EE66AE138B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458323"/>
          <a:ext cx="8213118" cy="41719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66675</xdr:colOff>
      <xdr:row>49</xdr:row>
      <xdr:rowOff>19050</xdr:rowOff>
    </xdr:from>
    <xdr:to>
      <xdr:col>22</xdr:col>
      <xdr:colOff>457200</xdr:colOff>
      <xdr:row>57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E9BB958-0E53-EF06-AF6E-B231299DD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020925" y="9505950"/>
          <a:ext cx="1609725" cy="16859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</xdr:colOff>
      <xdr:row>17</xdr:row>
      <xdr:rowOff>66675</xdr:rowOff>
    </xdr:from>
    <xdr:to>
      <xdr:col>5</xdr:col>
      <xdr:colOff>5648325</xdr:colOff>
      <xdr:row>28</xdr:row>
      <xdr:rowOff>134177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381F53A-195C-17BC-21D8-42219881B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05750" y="3352800"/>
          <a:ext cx="7600950" cy="1952625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272"/>
  <sheetViews>
    <sheetView showGridLines="0" zoomScale="85" zoomScaleNormal="85" workbookViewId="0">
      <selection activeCell="O97" sqref="O97"/>
    </sheetView>
  </sheetViews>
  <sheetFormatPr defaultRowHeight="15" x14ac:dyDescent="0.25"/>
  <cols>
    <col min="2" max="2" width="12.5703125" customWidth="1"/>
    <col min="5" max="5" width="11.140625" customWidth="1"/>
    <col min="8" max="8" width="11.140625" customWidth="1"/>
    <col min="11" max="11" width="11.28515625" customWidth="1"/>
    <col min="13" max="13" width="10" customWidth="1"/>
  </cols>
  <sheetData>
    <row r="1" spans="1:3" x14ac:dyDescent="0.25">
      <c r="A1" s="101" t="s">
        <v>313</v>
      </c>
      <c r="B1" s="101"/>
    </row>
    <row r="2" spans="1:3" x14ac:dyDescent="0.25">
      <c r="A2" t="s">
        <v>314</v>
      </c>
    </row>
    <row r="4" spans="1:3" x14ac:dyDescent="0.25">
      <c r="A4" s="14" t="s">
        <v>315</v>
      </c>
      <c r="B4" s="14"/>
      <c r="C4" s="14"/>
    </row>
    <row r="27" spans="1:13" x14ac:dyDescent="0.25">
      <c r="A27" s="14" t="s">
        <v>227</v>
      </c>
      <c r="B27" s="13"/>
      <c r="C27" s="13"/>
      <c r="D27" s="13"/>
      <c r="E27" s="13"/>
      <c r="F27" s="13"/>
      <c r="G27" s="13"/>
      <c r="H27" s="13"/>
      <c r="M27" s="31" t="s">
        <v>450</v>
      </c>
    </row>
    <row r="28" spans="1:13" x14ac:dyDescent="0.25">
      <c r="A28">
        <v>1</v>
      </c>
      <c r="B28" s="1" t="s">
        <v>233</v>
      </c>
      <c r="M28" s="21" t="s">
        <v>522</v>
      </c>
    </row>
    <row r="29" spans="1:13" x14ac:dyDescent="0.25">
      <c r="C29" t="s">
        <v>13</v>
      </c>
    </row>
    <row r="30" spans="1:13" x14ac:dyDescent="0.25">
      <c r="C30" t="s">
        <v>26</v>
      </c>
    </row>
    <row r="31" spans="1:13" x14ac:dyDescent="0.25">
      <c r="C31" t="s">
        <v>40</v>
      </c>
    </row>
    <row r="32" spans="1:13" x14ac:dyDescent="0.25">
      <c r="A32">
        <v>2</v>
      </c>
      <c r="B32" s="1" t="s">
        <v>228</v>
      </c>
      <c r="M32" s="21" t="s">
        <v>5</v>
      </c>
    </row>
    <row r="33" spans="1:13" x14ac:dyDescent="0.25">
      <c r="C33" t="s">
        <v>5</v>
      </c>
    </row>
    <row r="34" spans="1:13" x14ac:dyDescent="0.25">
      <c r="C34" t="s">
        <v>234</v>
      </c>
    </row>
    <row r="35" spans="1:13" x14ac:dyDescent="0.25">
      <c r="A35">
        <v>3</v>
      </c>
      <c r="B35" s="1" t="s">
        <v>229</v>
      </c>
      <c r="M35" s="21" t="s">
        <v>523</v>
      </c>
    </row>
    <row r="36" spans="1:13" x14ac:dyDescent="0.25">
      <c r="C36" t="s">
        <v>17</v>
      </c>
    </row>
    <row r="37" spans="1:13" x14ac:dyDescent="0.25">
      <c r="A37">
        <v>4</v>
      </c>
      <c r="B37" s="1" t="s">
        <v>230</v>
      </c>
      <c r="M37" s="21" t="s">
        <v>524</v>
      </c>
    </row>
    <row r="38" spans="1:13" x14ac:dyDescent="0.25">
      <c r="C38" t="s">
        <v>28</v>
      </c>
    </row>
    <row r="39" spans="1:13" x14ac:dyDescent="0.25">
      <c r="C39" t="s">
        <v>14</v>
      </c>
    </row>
    <row r="40" spans="1:13" x14ac:dyDescent="0.25">
      <c r="C40" t="s">
        <v>29</v>
      </c>
    </row>
    <row r="41" spans="1:13" x14ac:dyDescent="0.25">
      <c r="C41" t="s">
        <v>237</v>
      </c>
    </row>
    <row r="42" spans="1:13" x14ac:dyDescent="0.25">
      <c r="A42">
        <v>5</v>
      </c>
      <c r="B42" s="1" t="s">
        <v>231</v>
      </c>
    </row>
    <row r="43" spans="1:13" x14ac:dyDescent="0.25">
      <c r="C43" t="s">
        <v>6</v>
      </c>
      <c r="M43" s="21" t="s">
        <v>525</v>
      </c>
    </row>
    <row r="44" spans="1:13" x14ac:dyDescent="0.25">
      <c r="A44">
        <v>6</v>
      </c>
      <c r="B44" s="1" t="s">
        <v>232</v>
      </c>
    </row>
    <row r="45" spans="1:13" x14ac:dyDescent="0.25">
      <c r="C45" t="s">
        <v>30</v>
      </c>
      <c r="M45" s="21" t="s">
        <v>30</v>
      </c>
    </row>
    <row r="46" spans="1:13" x14ac:dyDescent="0.25">
      <c r="C46" t="s">
        <v>235</v>
      </c>
    </row>
    <row r="47" spans="1:13" x14ac:dyDescent="0.25">
      <c r="C47" t="s">
        <v>7</v>
      </c>
    </row>
    <row r="48" spans="1:13" x14ac:dyDescent="0.25">
      <c r="C48" t="s">
        <v>270</v>
      </c>
    </row>
    <row r="49" spans="1:17" x14ac:dyDescent="0.25">
      <c r="A49" s="1">
        <v>7</v>
      </c>
      <c r="B49" s="1" t="s">
        <v>236</v>
      </c>
      <c r="M49" s="21" t="s">
        <v>526</v>
      </c>
    </row>
    <row r="50" spans="1:17" x14ac:dyDescent="0.25">
      <c r="C50" t="s">
        <v>23</v>
      </c>
    </row>
    <row r="51" spans="1:17" x14ac:dyDescent="0.25">
      <c r="C51" t="s">
        <v>238</v>
      </c>
    </row>
    <row r="52" spans="1:17" x14ac:dyDescent="0.25">
      <c r="C52" t="s">
        <v>271</v>
      </c>
    </row>
    <row r="53" spans="1:17" x14ac:dyDescent="0.25">
      <c r="C53" t="s">
        <v>8</v>
      </c>
    </row>
    <row r="54" spans="1:17" x14ac:dyDescent="0.25">
      <c r="C54" t="s">
        <v>272</v>
      </c>
    </row>
    <row r="56" spans="1:17" x14ac:dyDescent="0.25">
      <c r="A56" s="14" t="s">
        <v>239</v>
      </c>
      <c r="B56" s="13"/>
      <c r="C56" s="13"/>
      <c r="D56" s="13"/>
    </row>
    <row r="57" spans="1:17" x14ac:dyDescent="0.25">
      <c r="A57" s="1" t="s">
        <v>446</v>
      </c>
      <c r="Q57" s="31" t="s">
        <v>450</v>
      </c>
    </row>
    <row r="58" spans="1:17" x14ac:dyDescent="0.25">
      <c r="A58" s="1"/>
      <c r="B58" t="s">
        <v>240</v>
      </c>
      <c r="Q58" s="21" t="s">
        <v>481</v>
      </c>
    </row>
    <row r="59" spans="1:17" x14ac:dyDescent="0.25">
      <c r="A59" s="1"/>
      <c r="C59" t="s">
        <v>256</v>
      </c>
      <c r="Q59" s="21" t="s">
        <v>482</v>
      </c>
    </row>
    <row r="60" spans="1:17" x14ac:dyDescent="0.25">
      <c r="A60" s="1"/>
      <c r="C60" t="s">
        <v>253</v>
      </c>
    </row>
    <row r="61" spans="1:17" x14ac:dyDescent="0.25">
      <c r="A61" s="1"/>
      <c r="C61" t="s">
        <v>254</v>
      </c>
    </row>
    <row r="62" spans="1:17" x14ac:dyDescent="0.25">
      <c r="A62" s="1"/>
      <c r="C62" t="s">
        <v>255</v>
      </c>
    </row>
    <row r="63" spans="1:17" x14ac:dyDescent="0.25">
      <c r="A63" s="1"/>
      <c r="C63" t="s">
        <v>257</v>
      </c>
    </row>
    <row r="64" spans="1:17" x14ac:dyDescent="0.25">
      <c r="A64" s="1" t="s">
        <v>443</v>
      </c>
      <c r="Q64" s="31" t="s">
        <v>450</v>
      </c>
    </row>
    <row r="65" spans="1:17" x14ac:dyDescent="0.25">
      <c r="A65" s="1"/>
      <c r="B65" t="s">
        <v>241</v>
      </c>
      <c r="Q65" s="21" t="s">
        <v>483</v>
      </c>
    </row>
    <row r="66" spans="1:17" x14ac:dyDescent="0.25">
      <c r="A66" s="1"/>
      <c r="C66" t="s">
        <v>258</v>
      </c>
    </row>
    <row r="67" spans="1:17" x14ac:dyDescent="0.25">
      <c r="A67" s="1"/>
      <c r="C67" t="s">
        <v>259</v>
      </c>
    </row>
    <row r="68" spans="1:17" x14ac:dyDescent="0.25">
      <c r="A68" s="1" t="s">
        <v>246</v>
      </c>
      <c r="Q68" s="31" t="s">
        <v>450</v>
      </c>
    </row>
    <row r="69" spans="1:17" x14ac:dyDescent="0.25">
      <c r="A69" s="1"/>
      <c r="B69" t="s">
        <v>242</v>
      </c>
      <c r="Q69" s="21" t="s">
        <v>484</v>
      </c>
    </row>
    <row r="70" spans="1:17" x14ac:dyDescent="0.25">
      <c r="A70" s="1"/>
      <c r="C70" t="s">
        <v>4</v>
      </c>
      <c r="Q70" s="21" t="s">
        <v>485</v>
      </c>
    </row>
    <row r="71" spans="1:17" x14ac:dyDescent="0.25">
      <c r="A71" s="1"/>
      <c r="C71" t="s">
        <v>260</v>
      </c>
      <c r="Q71" s="21" t="s">
        <v>486</v>
      </c>
    </row>
    <row r="72" spans="1:17" x14ac:dyDescent="0.25">
      <c r="A72" s="1"/>
      <c r="C72" t="s">
        <v>261</v>
      </c>
      <c r="Q72" s="21" t="s">
        <v>487</v>
      </c>
    </row>
    <row r="73" spans="1:17" x14ac:dyDescent="0.25">
      <c r="A73" s="1"/>
      <c r="C73" t="s">
        <v>262</v>
      </c>
    </row>
    <row r="74" spans="1:17" x14ac:dyDescent="0.25">
      <c r="A74" s="1"/>
      <c r="C74" t="s">
        <v>263</v>
      </c>
    </row>
    <row r="75" spans="1:17" x14ac:dyDescent="0.25">
      <c r="A75" s="1" t="s">
        <v>447</v>
      </c>
      <c r="Q75" s="31" t="s">
        <v>450</v>
      </c>
    </row>
    <row r="76" spans="1:17" x14ac:dyDescent="0.25">
      <c r="A76" s="1"/>
      <c r="B76" t="s">
        <v>243</v>
      </c>
      <c r="Q76" s="21" t="s">
        <v>488</v>
      </c>
    </row>
    <row r="77" spans="1:17" x14ac:dyDescent="0.25">
      <c r="A77" s="1"/>
      <c r="C77" t="s">
        <v>249</v>
      </c>
    </row>
    <row r="78" spans="1:17" x14ac:dyDescent="0.25">
      <c r="A78" s="1"/>
      <c r="C78" t="s">
        <v>250</v>
      </c>
    </row>
    <row r="79" spans="1:17" x14ac:dyDescent="0.25">
      <c r="A79" s="1"/>
      <c r="C79" t="s">
        <v>264</v>
      </c>
    </row>
    <row r="80" spans="1:17" x14ac:dyDescent="0.25">
      <c r="A80" s="1"/>
      <c r="C80" t="s">
        <v>265</v>
      </c>
    </row>
    <row r="81" spans="1:18" x14ac:dyDescent="0.25">
      <c r="A81" s="1"/>
      <c r="C81" t="s">
        <v>251</v>
      </c>
    </row>
    <row r="82" spans="1:18" x14ac:dyDescent="0.25">
      <c r="A82" s="1" t="s">
        <v>445</v>
      </c>
      <c r="Q82" s="31" t="s">
        <v>450</v>
      </c>
    </row>
    <row r="83" spans="1:18" x14ac:dyDescent="0.25">
      <c r="A83" s="1"/>
      <c r="B83" t="s">
        <v>244</v>
      </c>
      <c r="Q83" s="21" t="s">
        <v>489</v>
      </c>
    </row>
    <row r="84" spans="1:18" x14ac:dyDescent="0.25">
      <c r="A84" s="1"/>
      <c r="C84" t="s">
        <v>266</v>
      </c>
    </row>
    <row r="85" spans="1:18" x14ac:dyDescent="0.25">
      <c r="A85" s="1"/>
      <c r="C85" t="s">
        <v>247</v>
      </c>
    </row>
    <row r="86" spans="1:18" x14ac:dyDescent="0.25">
      <c r="A86" s="1"/>
      <c r="C86" t="s">
        <v>248</v>
      </c>
    </row>
    <row r="87" spans="1:18" x14ac:dyDescent="0.25">
      <c r="A87" s="1" t="s">
        <v>444</v>
      </c>
      <c r="Q87" s="31" t="s">
        <v>450</v>
      </c>
      <c r="R87" s="1"/>
    </row>
    <row r="88" spans="1:18" x14ac:dyDescent="0.25">
      <c r="B88" t="s">
        <v>245</v>
      </c>
      <c r="Q88" s="21" t="s">
        <v>490</v>
      </c>
      <c r="R88" s="1"/>
    </row>
    <row r="89" spans="1:18" x14ac:dyDescent="0.25">
      <c r="C89" t="s">
        <v>252</v>
      </c>
      <c r="R89" s="1"/>
    </row>
    <row r="90" spans="1:18" x14ac:dyDescent="0.25">
      <c r="R90" s="1"/>
    </row>
    <row r="91" spans="1:18" x14ac:dyDescent="0.25">
      <c r="A91" s="14" t="s">
        <v>285</v>
      </c>
      <c r="B91" s="14"/>
      <c r="C91" s="14"/>
      <c r="D91" s="14"/>
      <c r="R91" s="1"/>
    </row>
    <row r="92" spans="1:18" x14ac:dyDescent="0.25">
      <c r="A92" s="31" t="s">
        <v>450</v>
      </c>
      <c r="B92" s="1"/>
      <c r="C92" s="1"/>
      <c r="D92" s="31" t="s">
        <v>450</v>
      </c>
      <c r="G92" s="31" t="s">
        <v>450</v>
      </c>
      <c r="J92" s="31" t="s">
        <v>450</v>
      </c>
      <c r="R92" s="1"/>
    </row>
    <row r="93" spans="1:18" ht="15.75" thickBot="1" x14ac:dyDescent="0.3">
      <c r="A93" s="21" t="s">
        <v>453</v>
      </c>
      <c r="D93" s="21" t="s">
        <v>455</v>
      </c>
      <c r="G93" s="110" t="s">
        <v>456</v>
      </c>
      <c r="H93" s="110"/>
      <c r="J93" s="21" t="s">
        <v>454</v>
      </c>
      <c r="R93" s="1"/>
    </row>
    <row r="94" spans="1:18" ht="15.75" thickBot="1" x14ac:dyDescent="0.3">
      <c r="A94" s="102" t="s">
        <v>277</v>
      </c>
      <c r="B94" s="103"/>
      <c r="D94" s="104" t="s">
        <v>274</v>
      </c>
      <c r="E94" s="105"/>
      <c r="G94" s="104" t="s">
        <v>276</v>
      </c>
      <c r="H94" s="105"/>
      <c r="J94" s="104" t="s">
        <v>275</v>
      </c>
      <c r="K94" s="105"/>
      <c r="R94" s="1"/>
    </row>
    <row r="95" spans="1:18" x14ac:dyDescent="0.25">
      <c r="A95" s="16" t="s">
        <v>278</v>
      </c>
      <c r="B95" s="16"/>
      <c r="D95" s="15" t="s">
        <v>278</v>
      </c>
      <c r="E95" s="15"/>
      <c r="G95" s="15" t="s">
        <v>278</v>
      </c>
      <c r="H95" s="15"/>
      <c r="J95" s="15" t="s">
        <v>278</v>
      </c>
      <c r="K95" s="15"/>
      <c r="R95" s="1"/>
    </row>
    <row r="96" spans="1:18" x14ac:dyDescent="0.25">
      <c r="A96" s="16" t="s">
        <v>279</v>
      </c>
      <c r="B96" s="16"/>
      <c r="D96" s="15" t="s">
        <v>279</v>
      </c>
      <c r="E96" s="15"/>
      <c r="G96" s="15" t="s">
        <v>279</v>
      </c>
      <c r="H96" s="15"/>
      <c r="J96" s="15" t="s">
        <v>279</v>
      </c>
      <c r="K96" s="15"/>
      <c r="R96" s="1"/>
    </row>
    <row r="97" spans="1:18" x14ac:dyDescent="0.25">
      <c r="A97" s="16" t="s">
        <v>280</v>
      </c>
      <c r="B97" s="16"/>
      <c r="D97" s="15" t="s">
        <v>280</v>
      </c>
      <c r="E97" s="15"/>
      <c r="G97" s="15" t="s">
        <v>280</v>
      </c>
      <c r="H97" s="15"/>
      <c r="J97" s="15" t="s">
        <v>280</v>
      </c>
      <c r="K97" s="15"/>
      <c r="R97" s="1"/>
    </row>
    <row r="98" spans="1:18" x14ac:dyDescent="0.25">
      <c r="A98" s="16" t="s">
        <v>281</v>
      </c>
      <c r="B98" s="16"/>
      <c r="D98" s="16" t="s">
        <v>281</v>
      </c>
      <c r="E98" s="16"/>
      <c r="G98" s="15" t="s">
        <v>281</v>
      </c>
      <c r="H98" s="15"/>
      <c r="J98" s="15" t="s">
        <v>281</v>
      </c>
      <c r="K98" s="15"/>
      <c r="R98" s="1"/>
    </row>
    <row r="99" spans="1:18" x14ac:dyDescent="0.25">
      <c r="A99" s="16" t="s">
        <v>282</v>
      </c>
      <c r="B99" s="16"/>
      <c r="D99" s="16" t="s">
        <v>282</v>
      </c>
      <c r="E99" s="16"/>
      <c r="G99" s="15" t="s">
        <v>282</v>
      </c>
      <c r="H99" s="15"/>
      <c r="J99" s="15" t="s">
        <v>282</v>
      </c>
      <c r="K99" s="15"/>
      <c r="R99" s="1"/>
    </row>
    <row r="100" spans="1:18" x14ac:dyDescent="0.25">
      <c r="A100" s="16" t="s">
        <v>283</v>
      </c>
      <c r="B100" s="16"/>
      <c r="D100" s="16" t="s">
        <v>283</v>
      </c>
      <c r="E100" s="16"/>
      <c r="G100" s="16" t="s">
        <v>283</v>
      </c>
      <c r="H100" s="16"/>
      <c r="J100" s="15" t="s">
        <v>283</v>
      </c>
      <c r="K100" s="15"/>
      <c r="R100" s="1"/>
    </row>
    <row r="101" spans="1:18" x14ac:dyDescent="0.25">
      <c r="A101" s="16" t="s">
        <v>284</v>
      </c>
      <c r="B101" s="16"/>
      <c r="D101" s="16" t="s">
        <v>284</v>
      </c>
      <c r="E101" s="16"/>
      <c r="G101" s="16" t="s">
        <v>284</v>
      </c>
      <c r="H101" s="16"/>
      <c r="J101" s="15" t="s">
        <v>284</v>
      </c>
      <c r="K101" s="15"/>
      <c r="R101" s="1"/>
    </row>
    <row r="102" spans="1:18" x14ac:dyDescent="0.25">
      <c r="R102" s="1"/>
    </row>
    <row r="103" spans="1:18" x14ac:dyDescent="0.25">
      <c r="A103" s="16"/>
      <c r="B103" t="s">
        <v>286</v>
      </c>
      <c r="R103" s="1"/>
    </row>
    <row r="104" spans="1:18" x14ac:dyDescent="0.25">
      <c r="A104" s="15"/>
      <c r="B104" t="s">
        <v>226</v>
      </c>
      <c r="R104" s="1"/>
    </row>
    <row r="105" spans="1:18" x14ac:dyDescent="0.25">
      <c r="R105" s="1"/>
    </row>
    <row r="106" spans="1:18" ht="15.75" thickBot="1" x14ac:dyDescent="0.3">
      <c r="A106" s="14" t="s">
        <v>300</v>
      </c>
      <c r="B106" s="14"/>
      <c r="C106" s="14"/>
      <c r="D106" s="14"/>
      <c r="R106" s="1"/>
    </row>
    <row r="107" spans="1:18" x14ac:dyDescent="0.25">
      <c r="A107" s="22" t="s">
        <v>298</v>
      </c>
      <c r="B107" s="23"/>
      <c r="C107" s="23"/>
      <c r="D107" s="23"/>
      <c r="E107" s="23"/>
      <c r="F107" s="23"/>
      <c r="G107" s="23"/>
      <c r="H107" s="23"/>
      <c r="I107" s="23"/>
      <c r="J107" s="23"/>
      <c r="K107" s="23"/>
      <c r="L107" s="23"/>
      <c r="M107" s="23"/>
      <c r="N107" s="24" t="s">
        <v>450</v>
      </c>
      <c r="O107" s="25"/>
      <c r="R107" s="1"/>
    </row>
    <row r="108" spans="1:18" x14ac:dyDescent="0.25">
      <c r="A108" s="26"/>
      <c r="B108" t="s">
        <v>299</v>
      </c>
      <c r="N108" s="21" t="s">
        <v>448</v>
      </c>
      <c r="O108" s="27"/>
      <c r="R108" s="1"/>
    </row>
    <row r="109" spans="1:18" x14ac:dyDescent="0.25">
      <c r="A109" s="26"/>
      <c r="B109" t="s">
        <v>316</v>
      </c>
      <c r="N109" s="21" t="s">
        <v>449</v>
      </c>
      <c r="O109" s="27"/>
      <c r="R109" s="1"/>
    </row>
    <row r="110" spans="1:18" ht="15.75" thickBot="1" x14ac:dyDescent="0.3">
      <c r="A110" s="28"/>
      <c r="B110" s="29" t="s">
        <v>317</v>
      </c>
      <c r="C110" s="29"/>
      <c r="D110" s="29"/>
      <c r="E110" s="29"/>
      <c r="F110" s="29"/>
      <c r="G110" s="29"/>
      <c r="H110" s="29"/>
      <c r="I110" s="29"/>
      <c r="J110" s="29"/>
      <c r="K110" s="29"/>
      <c r="L110" s="29"/>
      <c r="M110" s="29"/>
      <c r="N110" s="29"/>
      <c r="O110" s="30"/>
      <c r="R110" s="1"/>
    </row>
    <row r="111" spans="1:18" x14ac:dyDescent="0.25">
      <c r="A111" s="22" t="s">
        <v>296</v>
      </c>
      <c r="B111" s="23"/>
      <c r="C111" s="23"/>
      <c r="D111" s="23"/>
      <c r="E111" s="23"/>
      <c r="F111" s="23"/>
      <c r="G111" s="23"/>
      <c r="H111" s="23"/>
      <c r="I111" s="23"/>
      <c r="J111" s="23"/>
      <c r="K111" s="23"/>
      <c r="L111" s="23"/>
      <c r="M111" s="23"/>
      <c r="N111" s="23"/>
      <c r="O111" s="25"/>
      <c r="R111" s="1"/>
    </row>
    <row r="112" spans="1:18" x14ac:dyDescent="0.25">
      <c r="A112" s="26"/>
      <c r="B112" t="s">
        <v>297</v>
      </c>
      <c r="N112" s="31" t="s">
        <v>450</v>
      </c>
      <c r="O112" s="27"/>
      <c r="R112" s="1"/>
    </row>
    <row r="113" spans="1:18" x14ac:dyDescent="0.25">
      <c r="A113" s="26"/>
      <c r="B113" t="s">
        <v>320</v>
      </c>
      <c r="N113" s="21" t="s">
        <v>451</v>
      </c>
      <c r="O113" s="27"/>
      <c r="R113" s="1"/>
    </row>
    <row r="114" spans="1:18" x14ac:dyDescent="0.25">
      <c r="A114" s="26"/>
      <c r="B114" t="s">
        <v>321</v>
      </c>
      <c r="N114" s="21"/>
      <c r="O114" s="27"/>
      <c r="R114" s="1"/>
    </row>
    <row r="115" spans="1:18" ht="15.75" thickBot="1" x14ac:dyDescent="0.3">
      <c r="A115" s="26"/>
      <c r="B115" t="s">
        <v>322</v>
      </c>
      <c r="O115" s="27"/>
      <c r="R115" s="1"/>
    </row>
    <row r="116" spans="1:18" x14ac:dyDescent="0.25">
      <c r="A116" s="22" t="s">
        <v>294</v>
      </c>
      <c r="B116" s="23"/>
      <c r="C116" s="23"/>
      <c r="D116" s="23"/>
      <c r="E116" s="23"/>
      <c r="F116" s="23"/>
      <c r="G116" s="23"/>
      <c r="H116" s="23"/>
      <c r="I116" s="23"/>
      <c r="J116" s="23"/>
      <c r="K116" s="23"/>
      <c r="L116" s="23"/>
      <c r="M116" s="23"/>
      <c r="N116" s="23"/>
      <c r="O116" s="23"/>
      <c r="P116" s="23"/>
      <c r="Q116" s="25"/>
      <c r="R116" s="1"/>
    </row>
    <row r="117" spans="1:18" x14ac:dyDescent="0.25">
      <c r="A117" s="26"/>
      <c r="B117" t="s">
        <v>295</v>
      </c>
      <c r="P117" s="31" t="s">
        <v>450</v>
      </c>
      <c r="Q117" s="27"/>
      <c r="R117" s="1"/>
    </row>
    <row r="118" spans="1:18" x14ac:dyDescent="0.25">
      <c r="A118" s="26"/>
      <c r="B118" t="s">
        <v>1</v>
      </c>
      <c r="P118" s="21" t="s">
        <v>452</v>
      </c>
      <c r="Q118" s="27"/>
      <c r="R118" s="1"/>
    </row>
    <row r="119" spans="1:18" x14ac:dyDescent="0.25">
      <c r="A119" s="26"/>
      <c r="C119" t="s">
        <v>3</v>
      </c>
      <c r="Q119" s="27"/>
      <c r="R119" s="1"/>
    </row>
    <row r="120" spans="1:18" x14ac:dyDescent="0.25">
      <c r="A120" s="26"/>
      <c r="C120" t="s">
        <v>2</v>
      </c>
      <c r="Q120" s="27"/>
      <c r="R120" s="1"/>
    </row>
    <row r="121" spans="1:18" x14ac:dyDescent="0.25">
      <c r="A121" s="26"/>
      <c r="C121" t="s">
        <v>293</v>
      </c>
      <c r="Q121" s="27"/>
      <c r="R121" s="1"/>
    </row>
    <row r="122" spans="1:18" x14ac:dyDescent="0.25">
      <c r="A122" s="26"/>
      <c r="C122" t="s">
        <v>318</v>
      </c>
      <c r="Q122" s="27"/>
      <c r="R122" s="1"/>
    </row>
    <row r="123" spans="1:18" ht="15.75" thickBot="1" x14ac:dyDescent="0.3">
      <c r="A123" s="28"/>
      <c r="B123" s="29"/>
      <c r="C123" s="29" t="s">
        <v>319</v>
      </c>
      <c r="D123" s="29"/>
      <c r="E123" s="29"/>
      <c r="F123" s="29"/>
      <c r="G123" s="29"/>
      <c r="H123" s="29"/>
      <c r="I123" s="29"/>
      <c r="J123" s="29"/>
      <c r="K123" s="29"/>
      <c r="L123" s="29"/>
      <c r="M123" s="29"/>
      <c r="N123" s="29"/>
      <c r="O123" s="29"/>
      <c r="P123" s="29"/>
      <c r="Q123" s="30"/>
      <c r="R123" s="1"/>
    </row>
    <row r="124" spans="1:18" x14ac:dyDescent="0.25">
      <c r="R124" s="1"/>
    </row>
    <row r="125" spans="1:18" x14ac:dyDescent="0.25">
      <c r="A125" s="14" t="s">
        <v>273</v>
      </c>
      <c r="B125" s="14"/>
    </row>
    <row r="126" spans="1:18" x14ac:dyDescent="0.25">
      <c r="A126" s="1" t="s">
        <v>301</v>
      </c>
    </row>
    <row r="127" spans="1:18" x14ac:dyDescent="0.25">
      <c r="A127" t="s">
        <v>267</v>
      </c>
      <c r="P127" s="31" t="s">
        <v>450</v>
      </c>
    </row>
    <row r="128" spans="1:18" x14ac:dyDescent="0.25">
      <c r="B128" t="s">
        <v>268</v>
      </c>
      <c r="P128" s="21" t="s">
        <v>458</v>
      </c>
    </row>
    <row r="129" spans="1:16" x14ac:dyDescent="0.25">
      <c r="B129" t="s">
        <v>269</v>
      </c>
      <c r="P129" s="21" t="s">
        <v>457</v>
      </c>
    </row>
    <row r="131" spans="1:16" x14ac:dyDescent="0.25">
      <c r="A131" s="1" t="s">
        <v>302</v>
      </c>
      <c r="P131" s="31" t="s">
        <v>450</v>
      </c>
    </row>
    <row r="132" spans="1:16" x14ac:dyDescent="0.25">
      <c r="B132" t="s">
        <v>303</v>
      </c>
      <c r="P132" s="21" t="s">
        <v>460</v>
      </c>
    </row>
    <row r="133" spans="1:16" x14ac:dyDescent="0.25">
      <c r="B133" t="s">
        <v>304</v>
      </c>
      <c r="P133" s="21" t="s">
        <v>459</v>
      </c>
    </row>
    <row r="135" spans="1:16" x14ac:dyDescent="0.25">
      <c r="A135" s="14" t="s">
        <v>287</v>
      </c>
      <c r="B135" s="14"/>
      <c r="C135" s="14"/>
      <c r="D135" s="14"/>
      <c r="E135" s="13"/>
      <c r="F135" s="13"/>
    </row>
    <row r="136" spans="1:16" x14ac:dyDescent="0.25">
      <c r="A136" s="31" t="s">
        <v>450</v>
      </c>
      <c r="B136" s="1"/>
      <c r="C136" s="1"/>
      <c r="D136" s="1"/>
      <c r="E136" s="31" t="s">
        <v>450</v>
      </c>
    </row>
    <row r="137" spans="1:16" x14ac:dyDescent="0.25">
      <c r="A137" s="21" t="s">
        <v>462</v>
      </c>
      <c r="B137" s="21"/>
      <c r="C137" s="21"/>
      <c r="D137" s="21"/>
      <c r="E137" s="21" t="s">
        <v>461</v>
      </c>
      <c r="F137" s="21"/>
      <c r="G137" s="21"/>
    </row>
    <row r="138" spans="1:16" ht="30" customHeight="1" x14ac:dyDescent="0.25"/>
    <row r="153" spans="1:19" x14ac:dyDescent="0.25">
      <c r="A153" t="s">
        <v>18</v>
      </c>
    </row>
    <row r="154" spans="1:19" x14ac:dyDescent="0.25">
      <c r="A154" t="s">
        <v>288</v>
      </c>
      <c r="S154" s="31" t="s">
        <v>450</v>
      </c>
    </row>
    <row r="155" spans="1:19" x14ac:dyDescent="0.25">
      <c r="B155" t="s">
        <v>289</v>
      </c>
      <c r="S155" s="21" t="s">
        <v>463</v>
      </c>
    </row>
    <row r="156" spans="1:19" x14ac:dyDescent="0.25">
      <c r="B156" t="s">
        <v>290</v>
      </c>
      <c r="S156" s="21" t="s">
        <v>464</v>
      </c>
    </row>
    <row r="157" spans="1:19" x14ac:dyDescent="0.25">
      <c r="B157" t="s">
        <v>291</v>
      </c>
    </row>
    <row r="158" spans="1:19" x14ac:dyDescent="0.25">
      <c r="B158" t="s">
        <v>0</v>
      </c>
    </row>
    <row r="159" spans="1:19" x14ac:dyDescent="0.25">
      <c r="A159" t="s">
        <v>32</v>
      </c>
      <c r="S159" s="31" t="s">
        <v>450</v>
      </c>
    </row>
    <row r="160" spans="1:19" x14ac:dyDescent="0.25">
      <c r="B160" t="s">
        <v>33</v>
      </c>
      <c r="S160" s="21" t="s">
        <v>465</v>
      </c>
    </row>
    <row r="161" spans="1:19" x14ac:dyDescent="0.25">
      <c r="B161" t="s">
        <v>34</v>
      </c>
      <c r="S161" s="21" t="s">
        <v>466</v>
      </c>
    </row>
    <row r="162" spans="1:19" x14ac:dyDescent="0.25">
      <c r="B162" t="s">
        <v>35</v>
      </c>
      <c r="S162" s="21" t="s">
        <v>468</v>
      </c>
    </row>
    <row r="163" spans="1:19" x14ac:dyDescent="0.25">
      <c r="B163" t="s">
        <v>31</v>
      </c>
      <c r="S163" s="21" t="s">
        <v>467</v>
      </c>
    </row>
    <row r="165" spans="1:19" x14ac:dyDescent="0.25">
      <c r="A165" s="14" t="s">
        <v>292</v>
      </c>
      <c r="B165" s="14"/>
      <c r="F165" s="31" t="s">
        <v>450</v>
      </c>
    </row>
    <row r="166" spans="1:19" x14ac:dyDescent="0.25">
      <c r="B166" t="s">
        <v>24</v>
      </c>
      <c r="F166" s="21" t="s">
        <v>469</v>
      </c>
    </row>
    <row r="167" spans="1:19" x14ac:dyDescent="0.25">
      <c r="B167" t="s">
        <v>25</v>
      </c>
      <c r="F167" s="21" t="s">
        <v>470</v>
      </c>
    </row>
    <row r="168" spans="1:19" x14ac:dyDescent="0.25">
      <c r="B168" t="s">
        <v>15</v>
      </c>
      <c r="F168" s="21" t="s">
        <v>471</v>
      </c>
    </row>
    <row r="170" spans="1:19" x14ac:dyDescent="0.25">
      <c r="A170" s="14" t="s">
        <v>311</v>
      </c>
      <c r="B170" s="14"/>
      <c r="C170" s="14"/>
      <c r="L170" s="31" t="s">
        <v>450</v>
      </c>
    </row>
    <row r="171" spans="1:19" x14ac:dyDescent="0.25">
      <c r="B171" t="s">
        <v>312</v>
      </c>
      <c r="L171" s="21" t="s">
        <v>476</v>
      </c>
    </row>
    <row r="172" spans="1:19" x14ac:dyDescent="0.25">
      <c r="B172" t="s">
        <v>472</v>
      </c>
      <c r="L172" s="21" t="s">
        <v>473</v>
      </c>
    </row>
    <row r="173" spans="1:19" x14ac:dyDescent="0.25">
      <c r="C173" t="s">
        <v>310</v>
      </c>
      <c r="L173" s="21" t="s">
        <v>474</v>
      </c>
    </row>
    <row r="174" spans="1:19" x14ac:dyDescent="0.25">
      <c r="C174" t="s">
        <v>309</v>
      </c>
      <c r="L174" s="21" t="s">
        <v>475</v>
      </c>
    </row>
    <row r="175" spans="1:19" x14ac:dyDescent="0.25">
      <c r="C175" t="s">
        <v>308</v>
      </c>
    </row>
    <row r="176" spans="1:19" x14ac:dyDescent="0.25">
      <c r="C176" t="s">
        <v>27</v>
      </c>
    </row>
    <row r="177" spans="1:16" x14ac:dyDescent="0.25">
      <c r="C177" t="s">
        <v>44</v>
      </c>
    </row>
    <row r="178" spans="1:16" x14ac:dyDescent="0.25">
      <c r="C178" t="s">
        <v>45</v>
      </c>
    </row>
    <row r="179" spans="1:16" x14ac:dyDescent="0.25">
      <c r="C179" t="s">
        <v>46</v>
      </c>
    </row>
    <row r="181" spans="1:16" x14ac:dyDescent="0.25">
      <c r="A181" s="14" t="s">
        <v>198</v>
      </c>
      <c r="B181" s="14"/>
      <c r="P181" s="31" t="s">
        <v>450</v>
      </c>
    </row>
    <row r="182" spans="1:16" x14ac:dyDescent="0.25">
      <c r="A182" t="s">
        <v>323</v>
      </c>
      <c r="P182" s="21" t="s">
        <v>478</v>
      </c>
    </row>
    <row r="183" spans="1:16" x14ac:dyDescent="0.25">
      <c r="A183" t="s">
        <v>324</v>
      </c>
      <c r="P183" s="21" t="s">
        <v>477</v>
      </c>
    </row>
    <row r="184" spans="1:16" x14ac:dyDescent="0.25">
      <c r="A184" t="s">
        <v>307</v>
      </c>
      <c r="P184" s="21" t="s">
        <v>479</v>
      </c>
    </row>
    <row r="185" spans="1:16" x14ac:dyDescent="0.25">
      <c r="A185" t="s">
        <v>37</v>
      </c>
    </row>
    <row r="186" spans="1:16" x14ac:dyDescent="0.25">
      <c r="B186" t="s">
        <v>38</v>
      </c>
    </row>
    <row r="187" spans="1:16" x14ac:dyDescent="0.25">
      <c r="B187" t="s">
        <v>39</v>
      </c>
    </row>
    <row r="188" spans="1:16" x14ac:dyDescent="0.25">
      <c r="B188" t="s">
        <v>41</v>
      </c>
    </row>
    <row r="189" spans="1:16" x14ac:dyDescent="0.25">
      <c r="C189" t="s">
        <v>42</v>
      </c>
    </row>
    <row r="190" spans="1:16" x14ac:dyDescent="0.25">
      <c r="C190" t="s">
        <v>43</v>
      </c>
    </row>
    <row r="192" spans="1:16" x14ac:dyDescent="0.25">
      <c r="A192" s="14" t="s">
        <v>325</v>
      </c>
      <c r="B192" s="14"/>
      <c r="C192" s="14"/>
      <c r="D192" s="14"/>
    </row>
    <row r="219" spans="1:18" x14ac:dyDescent="0.25">
      <c r="R219" s="31" t="s">
        <v>450</v>
      </c>
    </row>
    <row r="220" spans="1:18" x14ac:dyDescent="0.25">
      <c r="A220" t="s">
        <v>326</v>
      </c>
      <c r="R220" s="21" t="s">
        <v>480</v>
      </c>
    </row>
    <row r="221" spans="1:18" x14ac:dyDescent="0.25">
      <c r="A221" t="s">
        <v>1286</v>
      </c>
    </row>
    <row r="222" spans="1:18" x14ac:dyDescent="0.25">
      <c r="B222" t="s">
        <v>1287</v>
      </c>
    </row>
    <row r="225" spans="1:13" ht="26.25" x14ac:dyDescent="0.4">
      <c r="A225" s="119" t="s">
        <v>573</v>
      </c>
      <c r="B225" s="120"/>
      <c r="C225" s="120"/>
      <c r="D225" s="120"/>
      <c r="E225" s="120"/>
      <c r="F225" s="120"/>
      <c r="G225" s="120"/>
      <c r="H225" s="120"/>
      <c r="I225" s="120"/>
      <c r="J225" s="120"/>
      <c r="K225" s="120"/>
      <c r="L225" s="120"/>
      <c r="M225" s="121"/>
    </row>
    <row r="226" spans="1:13" s="18" customFormat="1" x14ac:dyDescent="0.25">
      <c r="A226" s="124" t="s">
        <v>527</v>
      </c>
      <c r="B226" s="125"/>
      <c r="C226" s="33" t="s">
        <v>522</v>
      </c>
      <c r="D226" s="33"/>
      <c r="E226" s="33"/>
      <c r="F226" s="33"/>
      <c r="G226" s="33"/>
      <c r="H226" s="33"/>
      <c r="I226" s="33"/>
      <c r="J226" s="33"/>
      <c r="K226" s="33"/>
      <c r="L226" s="33"/>
      <c r="M226" s="37"/>
    </row>
    <row r="227" spans="1:13" s="18" customFormat="1" x14ac:dyDescent="0.25">
      <c r="A227" s="126"/>
      <c r="B227" s="127"/>
      <c r="C227" s="18" t="s">
        <v>5</v>
      </c>
      <c r="M227" s="38"/>
    </row>
    <row r="228" spans="1:13" s="18" customFormat="1" x14ac:dyDescent="0.25">
      <c r="A228" s="126"/>
      <c r="B228" s="127"/>
      <c r="C228" s="18" t="s">
        <v>523</v>
      </c>
      <c r="M228" s="38"/>
    </row>
    <row r="229" spans="1:13" s="18" customFormat="1" x14ac:dyDescent="0.25">
      <c r="A229" s="126"/>
      <c r="B229" s="127"/>
      <c r="C229" s="18" t="s">
        <v>524</v>
      </c>
      <c r="M229" s="38"/>
    </row>
    <row r="230" spans="1:13" s="18" customFormat="1" x14ac:dyDescent="0.25">
      <c r="A230" s="126"/>
      <c r="B230" s="127"/>
      <c r="C230" s="18" t="s">
        <v>525</v>
      </c>
      <c r="M230" s="38"/>
    </row>
    <row r="231" spans="1:13" s="18" customFormat="1" x14ac:dyDescent="0.25">
      <c r="A231" s="126"/>
      <c r="B231" s="127"/>
      <c r="C231" s="18" t="s">
        <v>30</v>
      </c>
      <c r="M231" s="38"/>
    </row>
    <row r="232" spans="1:13" s="18" customFormat="1" x14ac:dyDescent="0.25">
      <c r="A232" s="128"/>
      <c r="B232" s="129"/>
      <c r="C232" s="34" t="s">
        <v>526</v>
      </c>
      <c r="D232" s="34"/>
      <c r="E232" s="34"/>
      <c r="F232" s="34"/>
      <c r="G232" s="34"/>
      <c r="H232" s="34"/>
      <c r="I232" s="34"/>
      <c r="J232" s="34"/>
      <c r="K232" s="34"/>
      <c r="L232" s="34"/>
      <c r="M232" s="39"/>
    </row>
    <row r="233" spans="1:13" x14ac:dyDescent="0.25">
      <c r="A233" s="106" t="s">
        <v>239</v>
      </c>
      <c r="B233" s="107"/>
      <c r="C233" s="32" t="s">
        <v>446</v>
      </c>
      <c r="D233" s="32"/>
      <c r="E233" s="32"/>
      <c r="F233" s="32"/>
      <c r="G233" s="32"/>
      <c r="H233" s="32" t="s">
        <v>528</v>
      </c>
      <c r="I233" s="32"/>
      <c r="J233" s="32"/>
      <c r="K233" s="32"/>
      <c r="L233" s="32"/>
      <c r="M233" s="40"/>
    </row>
    <row r="234" spans="1:13" x14ac:dyDescent="0.25">
      <c r="A234" s="108"/>
      <c r="B234" s="109"/>
      <c r="C234" t="s">
        <v>443</v>
      </c>
      <c r="H234" t="s">
        <v>529</v>
      </c>
      <c r="M234" s="41"/>
    </row>
    <row r="235" spans="1:13" x14ac:dyDescent="0.25">
      <c r="A235" s="108"/>
      <c r="B235" s="109"/>
      <c r="C235" t="s">
        <v>246</v>
      </c>
      <c r="H235" t="s">
        <v>530</v>
      </c>
      <c r="M235" s="41"/>
    </row>
    <row r="236" spans="1:13" x14ac:dyDescent="0.25">
      <c r="A236" s="108"/>
      <c r="B236" s="109"/>
      <c r="C236" t="s">
        <v>447</v>
      </c>
      <c r="H236" t="s">
        <v>532</v>
      </c>
      <c r="M236" s="41"/>
    </row>
    <row r="237" spans="1:13" x14ac:dyDescent="0.25">
      <c r="A237" s="108"/>
      <c r="B237" s="109"/>
      <c r="C237" t="s">
        <v>445</v>
      </c>
      <c r="H237" s="18" t="s">
        <v>531</v>
      </c>
      <c r="M237" s="41"/>
    </row>
    <row r="238" spans="1:13" x14ac:dyDescent="0.25">
      <c r="A238" s="108"/>
      <c r="B238" s="109"/>
      <c r="C238" t="s">
        <v>444</v>
      </c>
      <c r="H238" t="s">
        <v>533</v>
      </c>
      <c r="M238" s="41"/>
    </row>
    <row r="239" spans="1:13" x14ac:dyDescent="0.25">
      <c r="A239" s="106" t="s">
        <v>534</v>
      </c>
      <c r="B239" s="107"/>
      <c r="C239" s="32" t="s">
        <v>535</v>
      </c>
      <c r="D239" s="32"/>
      <c r="E239" s="32" t="s">
        <v>539</v>
      </c>
      <c r="F239" s="32"/>
      <c r="G239" s="32"/>
      <c r="H239" s="32"/>
      <c r="I239" s="32"/>
      <c r="J239" s="32"/>
      <c r="K239" s="32"/>
      <c r="L239" s="32"/>
      <c r="M239" s="40"/>
    </row>
    <row r="240" spans="1:13" x14ac:dyDescent="0.25">
      <c r="A240" s="108"/>
      <c r="B240" s="109"/>
      <c r="C240" t="s">
        <v>536</v>
      </c>
      <c r="E240" t="s">
        <v>541</v>
      </c>
      <c r="M240" s="41"/>
    </row>
    <row r="241" spans="1:17" x14ac:dyDescent="0.25">
      <c r="A241" s="108"/>
      <c r="B241" s="109"/>
      <c r="C241" t="s">
        <v>537</v>
      </c>
      <c r="E241" t="s">
        <v>542</v>
      </c>
      <c r="M241" s="41"/>
    </row>
    <row r="242" spans="1:17" x14ac:dyDescent="0.25">
      <c r="A242" s="108"/>
      <c r="B242" s="109"/>
      <c r="C242" t="s">
        <v>538</v>
      </c>
      <c r="E242" t="s">
        <v>540</v>
      </c>
      <c r="M242" s="41"/>
    </row>
    <row r="243" spans="1:17" x14ac:dyDescent="0.25">
      <c r="A243" s="106" t="s">
        <v>287</v>
      </c>
      <c r="B243" s="107"/>
      <c r="C243" s="32" t="s">
        <v>543</v>
      </c>
      <c r="D243" s="32"/>
      <c r="E243" s="32"/>
      <c r="F243" s="32" t="s">
        <v>558</v>
      </c>
      <c r="G243" s="32"/>
      <c r="H243" s="32"/>
      <c r="I243" s="32"/>
      <c r="J243" s="32"/>
      <c r="K243" s="32"/>
      <c r="L243" s="32"/>
      <c r="M243" s="40"/>
    </row>
    <row r="244" spans="1:17" x14ac:dyDescent="0.25">
      <c r="A244" s="108"/>
      <c r="B244" s="109"/>
      <c r="C244" s="94" t="s">
        <v>559</v>
      </c>
      <c r="D244" s="94"/>
      <c r="F244" t="s">
        <v>556</v>
      </c>
      <c r="M244" s="41"/>
    </row>
    <row r="245" spans="1:17" x14ac:dyDescent="0.25">
      <c r="A245" s="108"/>
      <c r="B245" s="109"/>
      <c r="C245" s="94"/>
      <c r="D245" s="94"/>
      <c r="F245" t="s">
        <v>557</v>
      </c>
      <c r="M245" s="41"/>
    </row>
    <row r="246" spans="1:17" x14ac:dyDescent="0.25">
      <c r="A246" s="108"/>
      <c r="B246" s="109"/>
      <c r="F246" t="s">
        <v>560</v>
      </c>
      <c r="M246" s="41"/>
    </row>
    <row r="247" spans="1:17" x14ac:dyDescent="0.25">
      <c r="A247" s="68"/>
      <c r="B247" s="69" t="s">
        <v>544</v>
      </c>
      <c r="C247" s="32" t="s">
        <v>547</v>
      </c>
      <c r="D247" s="32"/>
      <c r="E247" s="32"/>
      <c r="F247" s="32"/>
      <c r="G247" s="32"/>
      <c r="H247" s="32"/>
      <c r="I247" s="32"/>
      <c r="J247" s="32"/>
      <c r="K247" s="32"/>
      <c r="L247" s="32"/>
      <c r="M247" s="40"/>
    </row>
    <row r="248" spans="1:17" x14ac:dyDescent="0.25">
      <c r="A248" s="3"/>
      <c r="B248" s="70" t="s">
        <v>545</v>
      </c>
      <c r="C248" t="s">
        <v>546</v>
      </c>
      <c r="M248" s="41"/>
    </row>
    <row r="249" spans="1:17" ht="15" customHeight="1" x14ac:dyDescent="0.25">
      <c r="A249" s="106" t="s">
        <v>548</v>
      </c>
      <c r="B249" s="107"/>
      <c r="C249" s="93" t="s">
        <v>551</v>
      </c>
      <c r="D249" s="93"/>
      <c r="E249" s="93"/>
      <c r="F249" s="93"/>
      <c r="G249" s="93"/>
      <c r="H249" s="32"/>
      <c r="I249" s="32"/>
      <c r="J249" s="32"/>
      <c r="K249" s="32"/>
      <c r="L249" s="32"/>
      <c r="M249" s="40"/>
    </row>
    <row r="250" spans="1:17" x14ac:dyDescent="0.25">
      <c r="A250" s="108"/>
      <c r="B250" s="109"/>
      <c r="C250" s="94"/>
      <c r="D250" s="94"/>
      <c r="E250" s="94"/>
      <c r="F250" s="94"/>
      <c r="G250" s="94"/>
      <c r="M250" s="41"/>
    </row>
    <row r="251" spans="1:17" x14ac:dyDescent="0.25">
      <c r="A251" s="108"/>
      <c r="B251" s="109"/>
      <c r="C251" s="94"/>
      <c r="D251" s="94"/>
      <c r="E251" s="94"/>
      <c r="F251" s="94"/>
      <c r="G251" s="94"/>
      <c r="M251" s="41"/>
      <c r="Q251" s="21"/>
    </row>
    <row r="252" spans="1:17" x14ac:dyDescent="0.25">
      <c r="A252" s="106" t="s">
        <v>549</v>
      </c>
      <c r="B252" s="107"/>
      <c r="C252" s="93" t="s">
        <v>550</v>
      </c>
      <c r="D252" s="93"/>
      <c r="E252" s="93"/>
      <c r="F252" s="93"/>
      <c r="G252" s="93"/>
      <c r="H252" s="32"/>
      <c r="I252" s="32"/>
      <c r="J252" s="32"/>
      <c r="K252" s="32"/>
      <c r="L252" s="32"/>
      <c r="M252" s="40"/>
      <c r="Q252" s="21"/>
    </row>
    <row r="253" spans="1:17" x14ac:dyDescent="0.25">
      <c r="A253" s="108"/>
      <c r="B253" s="109"/>
      <c r="C253" s="94"/>
      <c r="D253" s="94"/>
      <c r="E253" s="94"/>
      <c r="F253" s="94"/>
      <c r="G253" s="94"/>
      <c r="M253" s="41"/>
    </row>
    <row r="254" spans="1:17" x14ac:dyDescent="0.25">
      <c r="A254" s="108"/>
      <c r="B254" s="109"/>
      <c r="C254" s="94"/>
      <c r="D254" s="94"/>
      <c r="E254" s="94"/>
      <c r="F254" s="94"/>
      <c r="G254" s="94"/>
      <c r="M254" s="41"/>
    </row>
    <row r="255" spans="1:17" x14ac:dyDescent="0.25">
      <c r="A255" s="95" t="s">
        <v>300</v>
      </c>
      <c r="B255" s="96"/>
      <c r="C255" s="32" t="s">
        <v>535</v>
      </c>
      <c r="D255" s="32"/>
      <c r="E255" s="32" t="s">
        <v>554</v>
      </c>
      <c r="F255" s="32"/>
      <c r="G255" s="32"/>
      <c r="H255" s="32"/>
      <c r="I255" s="32"/>
      <c r="J255" s="32"/>
      <c r="K255" s="32"/>
      <c r="L255" s="32"/>
      <c r="M255" s="40"/>
    </row>
    <row r="256" spans="1:17" x14ac:dyDescent="0.25">
      <c r="A256" s="97"/>
      <c r="B256" s="98"/>
      <c r="C256" t="s">
        <v>552</v>
      </c>
      <c r="E256" t="s">
        <v>626</v>
      </c>
      <c r="M256" s="41"/>
    </row>
    <row r="257" spans="1:13" x14ac:dyDescent="0.25">
      <c r="A257" s="99"/>
      <c r="B257" s="100"/>
      <c r="C257" s="35" t="s">
        <v>553</v>
      </c>
      <c r="D257" s="35"/>
      <c r="E257" s="35" t="s">
        <v>555</v>
      </c>
      <c r="F257" s="35"/>
      <c r="G257" s="35"/>
      <c r="H257" s="35"/>
      <c r="I257" s="35"/>
      <c r="J257" s="35"/>
      <c r="K257" s="35"/>
      <c r="L257" s="35"/>
      <c r="M257" s="42"/>
    </row>
    <row r="258" spans="1:13" x14ac:dyDescent="0.25">
      <c r="A258" s="113" t="s">
        <v>292</v>
      </c>
      <c r="B258" s="114"/>
      <c r="C258" s="32" t="s">
        <v>24</v>
      </c>
      <c r="D258" s="32"/>
      <c r="E258" s="32"/>
      <c r="F258" s="32"/>
      <c r="G258" s="32"/>
      <c r="H258" s="32"/>
      <c r="I258" s="32"/>
      <c r="J258" s="32"/>
      <c r="K258" s="32"/>
      <c r="L258" s="32"/>
      <c r="M258" s="40"/>
    </row>
    <row r="259" spans="1:13" x14ac:dyDescent="0.25">
      <c r="A259" s="115"/>
      <c r="B259" s="116"/>
      <c r="C259" t="s">
        <v>25</v>
      </c>
      <c r="M259" s="41"/>
    </row>
    <row r="260" spans="1:13" x14ac:dyDescent="0.25">
      <c r="A260" s="117"/>
      <c r="B260" s="118"/>
      <c r="C260" s="35" t="s">
        <v>15</v>
      </c>
      <c r="D260" s="35"/>
      <c r="E260" s="35"/>
      <c r="F260" s="35"/>
      <c r="G260" s="35"/>
      <c r="H260" s="35"/>
      <c r="I260" s="35"/>
      <c r="J260" s="35"/>
      <c r="K260" s="35"/>
      <c r="L260" s="35"/>
      <c r="M260" s="42"/>
    </row>
    <row r="261" spans="1:13" x14ac:dyDescent="0.25">
      <c r="A261" s="113" t="s">
        <v>311</v>
      </c>
      <c r="B261" s="114"/>
      <c r="C261" s="32" t="s">
        <v>561</v>
      </c>
      <c r="D261" s="32"/>
      <c r="E261" s="32"/>
      <c r="F261" s="32"/>
      <c r="G261" s="32"/>
      <c r="H261" s="32"/>
      <c r="I261" s="32"/>
      <c r="J261" s="32"/>
      <c r="K261" s="32"/>
      <c r="L261" s="32"/>
      <c r="M261" s="40"/>
    </row>
    <row r="262" spans="1:13" x14ac:dyDescent="0.25">
      <c r="A262" s="115"/>
      <c r="B262" s="116"/>
      <c r="C262" t="s">
        <v>562</v>
      </c>
      <c r="M262" s="41"/>
    </row>
    <row r="263" spans="1:13" x14ac:dyDescent="0.25">
      <c r="A263" s="117"/>
      <c r="B263" s="118"/>
      <c r="C263" s="35" t="s">
        <v>310</v>
      </c>
      <c r="D263" s="35"/>
      <c r="E263" s="35"/>
      <c r="F263" s="35"/>
      <c r="G263" s="35"/>
      <c r="H263" s="35"/>
      <c r="I263" s="35"/>
      <c r="J263" s="35"/>
      <c r="K263" s="35"/>
      <c r="L263" s="35"/>
      <c r="M263" s="42"/>
    </row>
    <row r="264" spans="1:13" x14ac:dyDescent="0.25">
      <c r="A264" s="122" t="s">
        <v>563</v>
      </c>
      <c r="B264" s="123"/>
      <c r="C264" s="36" t="s">
        <v>564</v>
      </c>
      <c r="D264" s="36"/>
      <c r="E264" s="36"/>
      <c r="F264" s="36"/>
      <c r="G264" s="36"/>
      <c r="H264" s="36"/>
      <c r="I264" s="36"/>
      <c r="J264" s="36"/>
      <c r="K264" s="36"/>
      <c r="L264" s="36"/>
      <c r="M264" s="43"/>
    </row>
    <row r="265" spans="1:13" x14ac:dyDescent="0.25">
      <c r="A265" s="122" t="s">
        <v>565</v>
      </c>
      <c r="B265" s="123"/>
      <c r="C265" s="36" t="s">
        <v>566</v>
      </c>
      <c r="D265" s="36"/>
      <c r="E265" s="36"/>
      <c r="F265" s="36"/>
      <c r="G265" s="36"/>
      <c r="H265" s="36"/>
      <c r="I265" s="36"/>
      <c r="J265" s="36"/>
      <c r="K265" s="36"/>
      <c r="L265" s="36"/>
      <c r="M265" s="43"/>
    </row>
    <row r="266" spans="1:13" x14ac:dyDescent="0.25">
      <c r="A266" s="95" t="s">
        <v>567</v>
      </c>
      <c r="B266" s="96"/>
      <c r="C266" s="111" t="s">
        <v>568</v>
      </c>
      <c r="D266" s="111"/>
      <c r="E266" s="111"/>
      <c r="F266" s="111"/>
      <c r="G266" s="111"/>
      <c r="H266" s="111"/>
      <c r="I266" s="111"/>
      <c r="J266" s="111"/>
      <c r="K266" s="32"/>
      <c r="L266" s="32"/>
      <c r="M266" s="40"/>
    </row>
    <row r="267" spans="1:13" x14ac:dyDescent="0.25">
      <c r="A267" s="99"/>
      <c r="B267" s="100"/>
      <c r="C267" s="112"/>
      <c r="D267" s="112"/>
      <c r="E267" s="112"/>
      <c r="F267" s="112"/>
      <c r="G267" s="112"/>
      <c r="H267" s="112"/>
      <c r="I267" s="112"/>
      <c r="J267" s="112"/>
      <c r="K267" s="35"/>
      <c r="L267" s="35"/>
      <c r="M267" s="42"/>
    </row>
    <row r="268" spans="1:13" x14ac:dyDescent="0.25">
      <c r="A268" s="95" t="s">
        <v>569</v>
      </c>
      <c r="B268" s="96"/>
      <c r="C268" t="s">
        <v>38</v>
      </c>
      <c r="M268" s="41"/>
    </row>
    <row r="269" spans="1:13" x14ac:dyDescent="0.25">
      <c r="A269" s="97"/>
      <c r="B269" s="98"/>
      <c r="C269" t="s">
        <v>39</v>
      </c>
      <c r="M269" s="41"/>
    </row>
    <row r="270" spans="1:13" x14ac:dyDescent="0.25">
      <c r="A270" s="113" t="s">
        <v>570</v>
      </c>
      <c r="B270" s="114"/>
      <c r="C270" s="32" t="s">
        <v>571</v>
      </c>
      <c r="D270" s="32"/>
      <c r="E270" s="32"/>
      <c r="F270" s="32"/>
      <c r="G270" s="32"/>
      <c r="H270" s="32"/>
      <c r="I270" s="32"/>
      <c r="J270" s="32"/>
      <c r="K270" s="32"/>
      <c r="L270" s="32"/>
      <c r="M270" s="40"/>
    </row>
    <row r="271" spans="1:13" x14ac:dyDescent="0.25">
      <c r="A271" s="115"/>
      <c r="B271" s="116"/>
      <c r="C271" t="s">
        <v>572</v>
      </c>
      <c r="M271" s="41"/>
    </row>
    <row r="272" spans="1:13" x14ac:dyDescent="0.25">
      <c r="A272" s="117"/>
      <c r="B272" s="118"/>
      <c r="C272" s="35" t="s">
        <v>42</v>
      </c>
      <c r="D272" s="35"/>
      <c r="E272" s="35"/>
      <c r="F272" s="35"/>
      <c r="G272" s="35"/>
      <c r="H272" s="35"/>
      <c r="I272" s="35"/>
      <c r="J272" s="35"/>
      <c r="K272" s="35"/>
      <c r="L272" s="35"/>
      <c r="M272" s="42"/>
    </row>
  </sheetData>
  <mergeCells count="25">
    <mergeCell ref="J94:K94"/>
    <mergeCell ref="G93:H93"/>
    <mergeCell ref="C266:J267"/>
    <mergeCell ref="A268:B269"/>
    <mergeCell ref="A270:B272"/>
    <mergeCell ref="A225:M225"/>
    <mergeCell ref="A261:B263"/>
    <mergeCell ref="A264:B264"/>
    <mergeCell ref="A265:B265"/>
    <mergeCell ref="A266:B267"/>
    <mergeCell ref="A258:B260"/>
    <mergeCell ref="A226:B232"/>
    <mergeCell ref="A233:B238"/>
    <mergeCell ref="A239:B242"/>
    <mergeCell ref="A243:B246"/>
    <mergeCell ref="A249:B251"/>
    <mergeCell ref="C249:G251"/>
    <mergeCell ref="C252:G254"/>
    <mergeCell ref="A255:B257"/>
    <mergeCell ref="A1:B1"/>
    <mergeCell ref="A94:B94"/>
    <mergeCell ref="D94:E94"/>
    <mergeCell ref="G94:H94"/>
    <mergeCell ref="C244:D245"/>
    <mergeCell ref="A252:B25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D0D309-D031-407B-B1C2-D539AE6344C5}">
  <dimension ref="A1:R145"/>
  <sheetViews>
    <sheetView showGridLines="0" workbookViewId="0">
      <selection activeCell="C148" sqref="C148"/>
    </sheetView>
  </sheetViews>
  <sheetFormatPr defaultRowHeight="15" x14ac:dyDescent="0.25"/>
  <sheetData>
    <row r="1" spans="1:17" ht="15.75" thickBot="1" x14ac:dyDescent="0.3">
      <c r="A1" s="14" t="s">
        <v>62</v>
      </c>
      <c r="B1" s="14"/>
      <c r="C1" s="14"/>
    </row>
    <row r="2" spans="1:17" x14ac:dyDescent="0.25">
      <c r="B2" t="s">
        <v>63</v>
      </c>
      <c r="G2" s="139" t="s">
        <v>501</v>
      </c>
      <c r="H2" s="140"/>
      <c r="I2" s="140"/>
      <c r="J2" s="141"/>
    </row>
    <row r="3" spans="1:17" ht="15.75" thickBot="1" x14ac:dyDescent="0.3">
      <c r="B3" t="s">
        <v>64</v>
      </c>
      <c r="G3" s="142"/>
      <c r="H3" s="143"/>
      <c r="I3" s="143"/>
      <c r="J3" s="144"/>
    </row>
    <row r="5" spans="1:17" ht="15.75" thickBot="1" x14ac:dyDescent="0.3">
      <c r="A5" s="14" t="s">
        <v>54</v>
      </c>
      <c r="B5" s="13"/>
    </row>
    <row r="6" spans="1:17" x14ac:dyDescent="0.25">
      <c r="A6" t="s">
        <v>331</v>
      </c>
      <c r="K6" s="31"/>
      <c r="M6" s="139" t="s">
        <v>491</v>
      </c>
      <c r="N6" s="140"/>
      <c r="O6" s="141"/>
    </row>
    <row r="7" spans="1:17" ht="15.75" thickBot="1" x14ac:dyDescent="0.3">
      <c r="B7" t="s">
        <v>333</v>
      </c>
      <c r="M7" s="142"/>
      <c r="N7" s="143"/>
      <c r="O7" s="144"/>
    </row>
    <row r="8" spans="1:17" x14ac:dyDescent="0.25">
      <c r="B8" t="s">
        <v>332</v>
      </c>
    </row>
    <row r="9" spans="1:17" x14ac:dyDescent="0.25">
      <c r="B9" t="s">
        <v>334</v>
      </c>
    </row>
    <row r="10" spans="1:17" x14ac:dyDescent="0.25">
      <c r="B10" t="s">
        <v>335</v>
      </c>
    </row>
    <row r="11" spans="1:17" x14ac:dyDescent="0.25">
      <c r="B11" t="s">
        <v>364</v>
      </c>
    </row>
    <row r="13" spans="1:17" ht="15.75" thickBot="1" x14ac:dyDescent="0.3">
      <c r="A13" s="14" t="s">
        <v>328</v>
      </c>
      <c r="B13" s="14"/>
    </row>
    <row r="14" spans="1:17" x14ac:dyDescent="0.25">
      <c r="A14" t="s">
        <v>336</v>
      </c>
      <c r="O14" s="148" t="s">
        <v>503</v>
      </c>
      <c r="P14" s="149"/>
      <c r="Q14" s="150"/>
    </row>
    <row r="15" spans="1:17" ht="15.75" thickBot="1" x14ac:dyDescent="0.3">
      <c r="O15" s="151"/>
      <c r="P15" s="152"/>
      <c r="Q15" s="153"/>
    </row>
    <row r="16" spans="1:17" ht="15.75" thickBot="1" x14ac:dyDescent="0.3">
      <c r="A16" s="14" t="s">
        <v>329</v>
      </c>
      <c r="B16" s="14"/>
      <c r="C16" s="14"/>
    </row>
    <row r="17" spans="1:18" x14ac:dyDescent="0.25">
      <c r="A17" t="s">
        <v>337</v>
      </c>
      <c r="O17" s="139" t="s">
        <v>492</v>
      </c>
      <c r="P17" s="140"/>
      <c r="Q17" s="140"/>
      <c r="R17" s="141"/>
    </row>
    <row r="18" spans="1:18" ht="15.75" thickBot="1" x14ac:dyDescent="0.3">
      <c r="A18" t="s">
        <v>338</v>
      </c>
      <c r="O18" s="142"/>
      <c r="P18" s="143"/>
      <c r="Q18" s="143"/>
      <c r="R18" s="144"/>
    </row>
    <row r="19" spans="1:18" x14ac:dyDescent="0.25">
      <c r="A19" t="s">
        <v>339</v>
      </c>
    </row>
    <row r="21" spans="1:18" ht="15.75" thickBot="1" x14ac:dyDescent="0.3">
      <c r="A21" s="14" t="s">
        <v>340</v>
      </c>
      <c r="B21" s="14"/>
      <c r="C21" s="14"/>
    </row>
    <row r="22" spans="1:18" x14ac:dyDescent="0.25">
      <c r="A22" t="s">
        <v>341</v>
      </c>
      <c r="I22" s="139" t="s">
        <v>502</v>
      </c>
      <c r="J22" s="140"/>
      <c r="K22" s="140"/>
      <c r="L22" s="140"/>
      <c r="M22" s="141"/>
    </row>
    <row r="23" spans="1:18" ht="15.75" thickBot="1" x14ac:dyDescent="0.3">
      <c r="A23" t="s">
        <v>342</v>
      </c>
      <c r="I23" s="142"/>
      <c r="J23" s="143"/>
      <c r="K23" s="143"/>
      <c r="L23" s="143"/>
      <c r="M23" s="144"/>
    </row>
    <row r="24" spans="1:18" x14ac:dyDescent="0.25">
      <c r="A24" t="s">
        <v>343</v>
      </c>
    </row>
    <row r="25" spans="1:18" x14ac:dyDescent="0.25">
      <c r="B25" t="s">
        <v>73</v>
      </c>
    </row>
    <row r="26" spans="1:18" x14ac:dyDescent="0.25">
      <c r="B26" t="s">
        <v>72</v>
      </c>
    </row>
    <row r="28" spans="1:18" x14ac:dyDescent="0.25">
      <c r="A28" s="14" t="s">
        <v>344</v>
      </c>
      <c r="B28" s="14"/>
    </row>
    <row r="29" spans="1:18" ht="15.75" thickBot="1" x14ac:dyDescent="0.3">
      <c r="A29" t="s">
        <v>346</v>
      </c>
    </row>
    <row r="30" spans="1:18" x14ac:dyDescent="0.25">
      <c r="A30" t="s">
        <v>347</v>
      </c>
      <c r="M30" s="139" t="s">
        <v>504</v>
      </c>
      <c r="N30" s="140"/>
      <c r="O30" s="140"/>
      <c r="P30" s="141"/>
    </row>
    <row r="31" spans="1:18" ht="15.75" thickBot="1" x14ac:dyDescent="0.3">
      <c r="B31" t="s">
        <v>19</v>
      </c>
      <c r="M31" s="142"/>
      <c r="N31" s="143"/>
      <c r="O31" s="143"/>
      <c r="P31" s="144"/>
    </row>
    <row r="32" spans="1:18" x14ac:dyDescent="0.25">
      <c r="B32" t="s">
        <v>20</v>
      </c>
    </row>
    <row r="34" spans="1:18" ht="15.75" thickBot="1" x14ac:dyDescent="0.3">
      <c r="A34" s="14" t="s">
        <v>345</v>
      </c>
      <c r="B34" s="14"/>
      <c r="C34" s="14"/>
    </row>
    <row r="35" spans="1:18" x14ac:dyDescent="0.25">
      <c r="A35" t="s">
        <v>348</v>
      </c>
      <c r="M35" s="139" t="s">
        <v>493</v>
      </c>
      <c r="N35" s="140"/>
      <c r="O35" s="140"/>
      <c r="P35" s="141"/>
    </row>
    <row r="36" spans="1:18" ht="15.75" thickBot="1" x14ac:dyDescent="0.3">
      <c r="A36" t="s">
        <v>349</v>
      </c>
      <c r="M36" s="142"/>
      <c r="N36" s="143"/>
      <c r="O36" s="143"/>
      <c r="P36" s="144"/>
    </row>
    <row r="37" spans="1:18" x14ac:dyDescent="0.25">
      <c r="A37" t="s">
        <v>365</v>
      </c>
    </row>
    <row r="39" spans="1:18" ht="15.75" thickBot="1" x14ac:dyDescent="0.3">
      <c r="A39" s="14" t="s">
        <v>361</v>
      </c>
      <c r="B39" s="14"/>
      <c r="C39" s="14"/>
      <c r="D39" s="14"/>
    </row>
    <row r="40" spans="1:18" x14ac:dyDescent="0.25">
      <c r="A40" t="s">
        <v>363</v>
      </c>
      <c r="B40" s="1"/>
      <c r="C40" s="1"/>
      <c r="D40" s="1"/>
      <c r="O40" s="139" t="s">
        <v>494</v>
      </c>
      <c r="P40" s="140"/>
      <c r="Q40" s="141"/>
    </row>
    <row r="41" spans="1:18" ht="15.75" thickBot="1" x14ac:dyDescent="0.3">
      <c r="A41" t="s">
        <v>362</v>
      </c>
      <c r="O41" s="142"/>
      <c r="P41" s="143"/>
      <c r="Q41" s="144"/>
    </row>
    <row r="43" spans="1:18" x14ac:dyDescent="0.25">
      <c r="A43" s="14" t="s">
        <v>350</v>
      </c>
      <c r="B43" s="14"/>
      <c r="C43" s="14"/>
    </row>
    <row r="44" spans="1:18" ht="15.75" thickBot="1" x14ac:dyDescent="0.3">
      <c r="A44" t="s">
        <v>68</v>
      </c>
    </row>
    <row r="45" spans="1:18" x14ac:dyDescent="0.25">
      <c r="A45" t="s">
        <v>74</v>
      </c>
      <c r="O45" s="139" t="s">
        <v>495</v>
      </c>
      <c r="P45" s="140"/>
      <c r="Q45" s="140"/>
      <c r="R45" s="141"/>
    </row>
    <row r="46" spans="1:18" ht="15.75" thickBot="1" x14ac:dyDescent="0.3">
      <c r="A46" t="s">
        <v>65</v>
      </c>
      <c r="O46" s="142"/>
      <c r="P46" s="143"/>
      <c r="Q46" s="143"/>
      <c r="R46" s="144"/>
    </row>
    <row r="48" spans="1:18" ht="15.75" thickBot="1" x14ac:dyDescent="0.3">
      <c r="A48" s="14" t="s">
        <v>133</v>
      </c>
      <c r="B48" s="14"/>
    </row>
    <row r="49" spans="1:16" x14ac:dyDescent="0.25">
      <c r="A49" t="s">
        <v>305</v>
      </c>
      <c r="M49" s="139" t="s">
        <v>496</v>
      </c>
      <c r="N49" s="140"/>
      <c r="O49" s="140"/>
      <c r="P49" s="141"/>
    </row>
    <row r="50" spans="1:16" ht="15.75" thickBot="1" x14ac:dyDescent="0.3">
      <c r="A50" t="s">
        <v>306</v>
      </c>
      <c r="M50" s="142"/>
      <c r="N50" s="143"/>
      <c r="O50" s="143"/>
      <c r="P50" s="144"/>
    </row>
    <row r="51" spans="1:16" x14ac:dyDescent="0.25">
      <c r="B51" t="s">
        <v>36</v>
      </c>
    </row>
    <row r="52" spans="1:16" x14ac:dyDescent="0.25">
      <c r="B52" t="s">
        <v>16</v>
      </c>
    </row>
    <row r="53" spans="1:16" x14ac:dyDescent="0.25">
      <c r="A53" t="s">
        <v>49</v>
      </c>
    </row>
    <row r="54" spans="1:16" x14ac:dyDescent="0.25">
      <c r="B54" t="s">
        <v>50</v>
      </c>
    </row>
    <row r="55" spans="1:16" x14ac:dyDescent="0.25">
      <c r="B55" t="s">
        <v>51</v>
      </c>
    </row>
    <row r="56" spans="1:16" x14ac:dyDescent="0.25">
      <c r="A56" t="s">
        <v>790</v>
      </c>
      <c r="C56" s="6"/>
      <c r="E56" s="6"/>
      <c r="F56" s="6"/>
    </row>
    <row r="57" spans="1:16" x14ac:dyDescent="0.25">
      <c r="A57" s="6" t="s">
        <v>1284</v>
      </c>
      <c r="B57" s="6"/>
      <c r="C57" s="6"/>
      <c r="E57" s="6"/>
      <c r="F57" s="6"/>
    </row>
    <row r="58" spans="1:16" x14ac:dyDescent="0.25">
      <c r="A58" s="6"/>
      <c r="B58" s="9" t="s">
        <v>1285</v>
      </c>
      <c r="C58" s="6"/>
      <c r="E58" s="6"/>
      <c r="F58" s="6"/>
    </row>
    <row r="59" spans="1:16" x14ac:dyDescent="0.25">
      <c r="A59" t="s">
        <v>1343</v>
      </c>
    </row>
    <row r="60" spans="1:16" x14ac:dyDescent="0.25">
      <c r="B60" t="s">
        <v>1344</v>
      </c>
    </row>
    <row r="61" spans="1:16" x14ac:dyDescent="0.25">
      <c r="C61" t="s">
        <v>1345</v>
      </c>
    </row>
    <row r="63" spans="1:16" ht="15.75" thickBot="1" x14ac:dyDescent="0.3">
      <c r="A63" s="14" t="s">
        <v>351</v>
      </c>
      <c r="B63" s="14"/>
    </row>
    <row r="64" spans="1:16" x14ac:dyDescent="0.25">
      <c r="A64" t="s">
        <v>66</v>
      </c>
      <c r="B64" s="1"/>
      <c r="J64" s="139" t="s">
        <v>497</v>
      </c>
      <c r="K64" s="140"/>
      <c r="L64" s="141"/>
    </row>
    <row r="65" spans="1:12" ht="15.75" thickBot="1" x14ac:dyDescent="0.3">
      <c r="A65" t="s">
        <v>59</v>
      </c>
      <c r="J65" s="142"/>
      <c r="K65" s="143"/>
      <c r="L65" s="144"/>
    </row>
    <row r="66" spans="1:12" x14ac:dyDescent="0.25">
      <c r="B66" t="s">
        <v>60</v>
      </c>
    </row>
    <row r="67" spans="1:12" x14ac:dyDescent="0.25">
      <c r="B67" t="s">
        <v>61</v>
      </c>
    </row>
    <row r="69" spans="1:12" ht="15.75" thickBot="1" x14ac:dyDescent="0.3">
      <c r="A69" s="14" t="s">
        <v>366</v>
      </c>
      <c r="B69" s="14"/>
      <c r="C69" s="14"/>
      <c r="D69" s="14"/>
    </row>
    <row r="70" spans="1:12" x14ac:dyDescent="0.25">
      <c r="A70" t="s">
        <v>367</v>
      </c>
      <c r="I70" s="139" t="s">
        <v>498</v>
      </c>
      <c r="J70" s="140"/>
      <c r="K70" s="140"/>
      <c r="L70" s="141"/>
    </row>
    <row r="71" spans="1:12" ht="15.75" thickBot="1" x14ac:dyDescent="0.3">
      <c r="A71" t="s">
        <v>368</v>
      </c>
      <c r="I71" s="142"/>
      <c r="J71" s="143"/>
      <c r="K71" s="143"/>
      <c r="L71" s="144"/>
    </row>
    <row r="73" spans="1:12" ht="15.75" thickBot="1" x14ac:dyDescent="0.3">
      <c r="A73" s="14" t="s">
        <v>352</v>
      </c>
      <c r="B73" s="14"/>
      <c r="C73" s="14"/>
    </row>
    <row r="74" spans="1:12" x14ac:dyDescent="0.25">
      <c r="A74" t="s">
        <v>353</v>
      </c>
      <c r="J74" s="139" t="s">
        <v>499</v>
      </c>
      <c r="K74" s="140"/>
      <c r="L74" s="141"/>
    </row>
    <row r="75" spans="1:12" ht="15.75" thickBot="1" x14ac:dyDescent="0.3">
      <c r="A75" t="s">
        <v>354</v>
      </c>
      <c r="J75" s="142"/>
      <c r="K75" s="143"/>
      <c r="L75" s="144"/>
    </row>
    <row r="77" spans="1:12" ht="15.75" thickBot="1" x14ac:dyDescent="0.3">
      <c r="A77" s="14" t="s">
        <v>357</v>
      </c>
      <c r="B77" s="14"/>
      <c r="C77" s="14"/>
      <c r="D77" s="14"/>
      <c r="E77" s="14"/>
    </row>
    <row r="78" spans="1:12" x14ac:dyDescent="0.25">
      <c r="A78" t="s">
        <v>358</v>
      </c>
      <c r="I78" s="139" t="s">
        <v>500</v>
      </c>
      <c r="J78" s="140"/>
      <c r="K78" s="141"/>
    </row>
    <row r="79" spans="1:12" ht="15.75" thickBot="1" x14ac:dyDescent="0.3">
      <c r="A79" t="s">
        <v>359</v>
      </c>
      <c r="I79" s="142"/>
      <c r="J79" s="143"/>
      <c r="K79" s="144"/>
    </row>
    <row r="81" spans="1:4" x14ac:dyDescent="0.25">
      <c r="A81" s="14" t="s">
        <v>330</v>
      </c>
      <c r="B81" s="14"/>
      <c r="C81" s="14"/>
    </row>
    <row r="82" spans="1:4" x14ac:dyDescent="0.25">
      <c r="A82" t="s">
        <v>60</v>
      </c>
      <c r="D82" t="s">
        <v>355</v>
      </c>
    </row>
    <row r="83" spans="1:4" x14ac:dyDescent="0.25">
      <c r="A83" t="s">
        <v>60</v>
      </c>
      <c r="D83" t="s">
        <v>67</v>
      </c>
    </row>
    <row r="84" spans="1:4" x14ac:dyDescent="0.25">
      <c r="A84" t="s">
        <v>12</v>
      </c>
      <c r="D84" t="s">
        <v>356</v>
      </c>
    </row>
    <row r="85" spans="1:4" x14ac:dyDescent="0.25">
      <c r="A85" t="s">
        <v>21</v>
      </c>
      <c r="D85" t="s">
        <v>360</v>
      </c>
    </row>
    <row r="86" spans="1:4" x14ac:dyDescent="0.25">
      <c r="A86" t="s">
        <v>55</v>
      </c>
      <c r="D86" t="s">
        <v>360</v>
      </c>
    </row>
    <row r="88" spans="1:4" x14ac:dyDescent="0.25">
      <c r="A88" s="14" t="s">
        <v>327</v>
      </c>
      <c r="B88" s="14"/>
      <c r="C88" s="14"/>
    </row>
    <row r="89" spans="1:4" x14ac:dyDescent="0.25">
      <c r="A89" t="s">
        <v>56</v>
      </c>
    </row>
    <row r="90" spans="1:4" x14ac:dyDescent="0.25">
      <c r="B90" t="s">
        <v>57</v>
      </c>
    </row>
    <row r="91" spans="1:4" x14ac:dyDescent="0.25">
      <c r="B91" t="s">
        <v>58</v>
      </c>
    </row>
    <row r="92" spans="1:4" x14ac:dyDescent="0.25">
      <c r="A92" t="s">
        <v>369</v>
      </c>
    </row>
    <row r="93" spans="1:4" x14ac:dyDescent="0.25">
      <c r="B93" t="s">
        <v>70</v>
      </c>
    </row>
    <row r="94" spans="1:4" x14ac:dyDescent="0.25">
      <c r="B94" t="s">
        <v>71</v>
      </c>
    </row>
    <row r="95" spans="1:4" x14ac:dyDescent="0.25">
      <c r="A95" t="s">
        <v>370</v>
      </c>
    </row>
    <row r="96" spans="1:4" x14ac:dyDescent="0.25">
      <c r="A96" t="s">
        <v>371</v>
      </c>
    </row>
    <row r="97" spans="1:3" x14ac:dyDescent="0.25">
      <c r="A97" t="s">
        <v>372</v>
      </c>
    </row>
    <row r="98" spans="1:3" x14ac:dyDescent="0.25">
      <c r="B98" t="s">
        <v>52</v>
      </c>
    </row>
    <row r="99" spans="1:3" x14ac:dyDescent="0.25">
      <c r="B99" t="s">
        <v>53</v>
      </c>
    </row>
    <row r="100" spans="1:3" x14ac:dyDescent="0.25">
      <c r="A100" t="s">
        <v>373</v>
      </c>
    </row>
    <row r="101" spans="1:3" x14ac:dyDescent="0.25">
      <c r="A101" t="s">
        <v>374</v>
      </c>
    </row>
    <row r="102" spans="1:3" x14ac:dyDescent="0.25">
      <c r="A102" t="s">
        <v>375</v>
      </c>
    </row>
    <row r="103" spans="1:3" x14ac:dyDescent="0.25">
      <c r="A103" t="s">
        <v>376</v>
      </c>
    </row>
    <row r="104" spans="1:3" x14ac:dyDescent="0.25">
      <c r="A104" t="s">
        <v>377</v>
      </c>
    </row>
    <row r="106" spans="1:3" x14ac:dyDescent="0.25">
      <c r="A106" s="1" t="s">
        <v>512</v>
      </c>
      <c r="C106" t="s">
        <v>513</v>
      </c>
    </row>
    <row r="107" spans="1:3" x14ac:dyDescent="0.25">
      <c r="A107" s="1" t="s">
        <v>512</v>
      </c>
      <c r="C107" t="s">
        <v>518</v>
      </c>
    </row>
    <row r="108" spans="1:3" x14ac:dyDescent="0.25">
      <c r="A108" s="1" t="s">
        <v>514</v>
      </c>
      <c r="C108" t="s">
        <v>516</v>
      </c>
    </row>
    <row r="109" spans="1:3" x14ac:dyDescent="0.25">
      <c r="A109" s="1" t="s">
        <v>514</v>
      </c>
      <c r="C109" t="s">
        <v>517</v>
      </c>
    </row>
    <row r="110" spans="1:3" x14ac:dyDescent="0.25">
      <c r="A110" s="1" t="s">
        <v>515</v>
      </c>
      <c r="C110" t="s">
        <v>520</v>
      </c>
    </row>
    <row r="111" spans="1:3" x14ac:dyDescent="0.25">
      <c r="A111" s="1" t="s">
        <v>515</v>
      </c>
      <c r="C111" t="s">
        <v>519</v>
      </c>
    </row>
    <row r="112" spans="1:3" x14ac:dyDescent="0.25">
      <c r="A112" s="1" t="s">
        <v>515</v>
      </c>
      <c r="C112" t="s">
        <v>517</v>
      </c>
    </row>
    <row r="115" spans="1:14" ht="26.25" x14ac:dyDescent="0.4">
      <c r="A115" s="119" t="s">
        <v>573</v>
      </c>
      <c r="B115" s="120"/>
      <c r="C115" s="120"/>
      <c r="D115" s="120"/>
      <c r="E115" s="120"/>
      <c r="F115" s="120"/>
      <c r="G115" s="120"/>
      <c r="H115" s="120"/>
      <c r="I115" s="120"/>
      <c r="J115" s="120"/>
      <c r="K115" s="120"/>
      <c r="L115" s="120"/>
      <c r="M115" s="120"/>
      <c r="N115" s="121"/>
    </row>
    <row r="116" spans="1:14" x14ac:dyDescent="0.25">
      <c r="A116" s="145" t="s">
        <v>505</v>
      </c>
      <c r="B116" s="146"/>
      <c r="C116" s="146"/>
      <c r="D116" s="146"/>
      <c r="E116" s="147"/>
      <c r="F116" s="44" t="s">
        <v>501</v>
      </c>
      <c r="G116" s="32"/>
      <c r="H116" s="32"/>
      <c r="I116" s="32"/>
      <c r="J116" s="32"/>
      <c r="K116" s="32"/>
      <c r="L116" s="32"/>
      <c r="M116" s="32"/>
      <c r="N116" s="40"/>
    </row>
    <row r="117" spans="1:14" x14ac:dyDescent="0.25">
      <c r="A117" s="130" t="s">
        <v>54</v>
      </c>
      <c r="B117" s="131"/>
      <c r="C117" s="131"/>
      <c r="D117" s="131"/>
      <c r="E117" s="132"/>
      <c r="F117" s="45" t="s">
        <v>491</v>
      </c>
      <c r="N117" s="41"/>
    </row>
    <row r="118" spans="1:14" x14ac:dyDescent="0.25">
      <c r="A118" s="130" t="s">
        <v>328</v>
      </c>
      <c r="B118" s="131"/>
      <c r="C118" s="131"/>
      <c r="D118" s="131"/>
      <c r="E118" s="132"/>
      <c r="F118" s="45" t="s">
        <v>503</v>
      </c>
      <c r="N118" s="41"/>
    </row>
    <row r="119" spans="1:14" x14ac:dyDescent="0.25">
      <c r="A119" s="130" t="s">
        <v>329</v>
      </c>
      <c r="B119" s="131"/>
      <c r="C119" s="131"/>
      <c r="D119" s="131"/>
      <c r="E119" s="132"/>
      <c r="F119" s="45" t="s">
        <v>492</v>
      </c>
      <c r="N119" s="41"/>
    </row>
    <row r="120" spans="1:14" x14ac:dyDescent="0.25">
      <c r="A120" s="130" t="s">
        <v>340</v>
      </c>
      <c r="B120" s="131"/>
      <c r="C120" s="131"/>
      <c r="D120" s="131"/>
      <c r="E120" s="132"/>
      <c r="F120" s="45" t="s">
        <v>502</v>
      </c>
      <c r="N120" s="41"/>
    </row>
    <row r="121" spans="1:14" x14ac:dyDescent="0.25">
      <c r="A121" s="130" t="s">
        <v>511</v>
      </c>
      <c r="B121" s="131"/>
      <c r="C121" s="131"/>
      <c r="D121" s="131"/>
      <c r="E121" s="132"/>
      <c r="F121" s="45" t="s">
        <v>504</v>
      </c>
      <c r="N121" s="41"/>
    </row>
    <row r="122" spans="1:14" x14ac:dyDescent="0.25">
      <c r="A122" s="130" t="s">
        <v>345</v>
      </c>
      <c r="B122" s="131"/>
      <c r="C122" s="131"/>
      <c r="D122" s="131"/>
      <c r="E122" s="132"/>
      <c r="F122" s="45" t="s">
        <v>493</v>
      </c>
      <c r="N122" s="41"/>
    </row>
    <row r="123" spans="1:14" x14ac:dyDescent="0.25">
      <c r="A123" s="130" t="s">
        <v>361</v>
      </c>
      <c r="B123" s="131"/>
      <c r="C123" s="131"/>
      <c r="D123" s="131"/>
      <c r="E123" s="132"/>
      <c r="F123" s="45" t="s">
        <v>494</v>
      </c>
      <c r="N123" s="41"/>
    </row>
    <row r="124" spans="1:14" x14ac:dyDescent="0.25">
      <c r="A124" s="130" t="s">
        <v>350</v>
      </c>
      <c r="B124" s="131"/>
      <c r="C124" s="131"/>
      <c r="D124" s="131"/>
      <c r="E124" s="132"/>
      <c r="F124" s="45" t="s">
        <v>495</v>
      </c>
      <c r="N124" s="41"/>
    </row>
    <row r="125" spans="1:14" x14ac:dyDescent="0.25">
      <c r="A125" s="130" t="s">
        <v>133</v>
      </c>
      <c r="B125" s="131"/>
      <c r="C125" s="131"/>
      <c r="D125" s="131"/>
      <c r="E125" s="132"/>
      <c r="F125" s="45" t="s">
        <v>496</v>
      </c>
      <c r="N125" s="41"/>
    </row>
    <row r="126" spans="1:14" x14ac:dyDescent="0.25">
      <c r="A126" s="130" t="s">
        <v>351</v>
      </c>
      <c r="B126" s="131"/>
      <c r="C126" s="131"/>
      <c r="D126" s="131"/>
      <c r="E126" s="132"/>
      <c r="F126" s="45" t="s">
        <v>497</v>
      </c>
      <c r="N126" s="41"/>
    </row>
    <row r="127" spans="1:14" x14ac:dyDescent="0.25">
      <c r="A127" s="130" t="s">
        <v>366</v>
      </c>
      <c r="B127" s="131"/>
      <c r="C127" s="131"/>
      <c r="D127" s="131"/>
      <c r="E127" s="132"/>
      <c r="F127" s="45" t="s">
        <v>498</v>
      </c>
      <c r="N127" s="41"/>
    </row>
    <row r="128" spans="1:14" x14ac:dyDescent="0.25">
      <c r="A128" s="130" t="s">
        <v>352</v>
      </c>
      <c r="B128" s="131"/>
      <c r="C128" s="131"/>
      <c r="D128" s="131"/>
      <c r="E128" s="132"/>
      <c r="F128" s="45" t="s">
        <v>499</v>
      </c>
      <c r="N128" s="41"/>
    </row>
    <row r="129" spans="1:14" x14ac:dyDescent="0.25">
      <c r="A129" s="133" t="s">
        <v>357</v>
      </c>
      <c r="B129" s="134"/>
      <c r="C129" s="134"/>
      <c r="D129" s="134"/>
      <c r="E129" s="135"/>
      <c r="F129" s="46" t="s">
        <v>500</v>
      </c>
      <c r="G129" s="35"/>
      <c r="H129" s="35"/>
      <c r="I129" s="35"/>
      <c r="J129" s="35"/>
      <c r="K129" s="35"/>
      <c r="L129" s="35"/>
      <c r="M129" s="35"/>
      <c r="N129" s="42"/>
    </row>
    <row r="130" spans="1:14" x14ac:dyDescent="0.25">
      <c r="A130" s="138" t="s">
        <v>521</v>
      </c>
      <c r="B130" s="115"/>
      <c r="C130" s="71" t="s">
        <v>60</v>
      </c>
      <c r="E130" s="41"/>
      <c r="F130" s="45" t="s">
        <v>355</v>
      </c>
      <c r="N130" s="41"/>
    </row>
    <row r="131" spans="1:14" x14ac:dyDescent="0.25">
      <c r="A131" s="138"/>
      <c r="B131" s="115"/>
      <c r="C131" s="71" t="s">
        <v>60</v>
      </c>
      <c r="E131" s="41"/>
      <c r="F131" s="45" t="s">
        <v>67</v>
      </c>
      <c r="N131" s="41"/>
    </row>
    <row r="132" spans="1:14" x14ac:dyDescent="0.25">
      <c r="A132" s="138"/>
      <c r="B132" s="115"/>
      <c r="C132" s="71" t="s">
        <v>12</v>
      </c>
      <c r="E132" s="41"/>
      <c r="F132" s="45" t="s">
        <v>356</v>
      </c>
      <c r="N132" s="41"/>
    </row>
    <row r="133" spans="1:14" x14ac:dyDescent="0.25">
      <c r="A133" s="138"/>
      <c r="B133" s="115"/>
      <c r="C133" s="71" t="s">
        <v>21</v>
      </c>
      <c r="E133" s="41"/>
      <c r="F133" s="45" t="s">
        <v>360</v>
      </c>
      <c r="N133" s="41"/>
    </row>
    <row r="134" spans="1:14" x14ac:dyDescent="0.25">
      <c r="A134" s="138"/>
      <c r="B134" s="115"/>
      <c r="C134" s="71" t="s">
        <v>55</v>
      </c>
      <c r="E134" s="41"/>
      <c r="F134" s="45" t="s">
        <v>360</v>
      </c>
      <c r="N134" s="41"/>
    </row>
    <row r="135" spans="1:14" x14ac:dyDescent="0.25">
      <c r="A135" s="136" t="s">
        <v>506</v>
      </c>
      <c r="B135" s="106"/>
      <c r="C135" s="106"/>
      <c r="D135" s="106"/>
      <c r="E135" s="107"/>
      <c r="F135" s="44" t="s">
        <v>507</v>
      </c>
      <c r="G135" s="32"/>
      <c r="H135" s="32"/>
      <c r="I135" s="32"/>
      <c r="J135" s="32"/>
      <c r="K135" s="32"/>
      <c r="L135" s="32"/>
      <c r="M135" s="32"/>
      <c r="N135" s="40"/>
    </row>
    <row r="136" spans="1:14" x14ac:dyDescent="0.25">
      <c r="A136" s="137"/>
      <c r="B136" s="108"/>
      <c r="C136" s="108"/>
      <c r="D136" s="108"/>
      <c r="E136" s="109"/>
      <c r="F136" s="45" t="s">
        <v>509</v>
      </c>
      <c r="N136" s="41"/>
    </row>
    <row r="137" spans="1:14" x14ac:dyDescent="0.25">
      <c r="A137" s="137"/>
      <c r="B137" s="108"/>
      <c r="C137" s="108"/>
      <c r="D137" s="108"/>
      <c r="E137" s="109"/>
      <c r="F137" s="45" t="s">
        <v>508</v>
      </c>
      <c r="N137" s="41"/>
    </row>
    <row r="138" spans="1:14" x14ac:dyDescent="0.25">
      <c r="A138" s="137"/>
      <c r="B138" s="108"/>
      <c r="C138" s="108"/>
      <c r="D138" s="108"/>
      <c r="E138" s="109"/>
      <c r="F138" s="45" t="s">
        <v>510</v>
      </c>
      <c r="N138" s="41"/>
    </row>
    <row r="139" spans="1:14" x14ac:dyDescent="0.25">
      <c r="A139" s="72"/>
      <c r="B139" s="73"/>
      <c r="C139" s="73"/>
      <c r="D139" s="1" t="s">
        <v>512</v>
      </c>
      <c r="E139" s="41"/>
      <c r="F139" s="45" t="s">
        <v>513</v>
      </c>
      <c r="N139" s="41"/>
    </row>
    <row r="140" spans="1:14" x14ac:dyDescent="0.25">
      <c r="A140" s="72"/>
      <c r="B140" s="73"/>
      <c r="C140" s="73"/>
      <c r="D140" s="1" t="s">
        <v>512</v>
      </c>
      <c r="E140" s="41"/>
      <c r="F140" s="45" t="s">
        <v>518</v>
      </c>
      <c r="N140" s="41"/>
    </row>
    <row r="141" spans="1:14" x14ac:dyDescent="0.25">
      <c r="A141" s="45"/>
      <c r="D141" s="1" t="s">
        <v>514</v>
      </c>
      <c r="E141" s="41"/>
      <c r="F141" s="45" t="s">
        <v>516</v>
      </c>
      <c r="N141" s="41"/>
    </row>
    <row r="142" spans="1:14" x14ac:dyDescent="0.25">
      <c r="A142" s="45"/>
      <c r="D142" s="1" t="s">
        <v>514</v>
      </c>
      <c r="E142" s="41"/>
      <c r="F142" s="45" t="s">
        <v>517</v>
      </c>
      <c r="N142" s="41"/>
    </row>
    <row r="143" spans="1:14" x14ac:dyDescent="0.25">
      <c r="A143" s="45"/>
      <c r="D143" s="1" t="s">
        <v>515</v>
      </c>
      <c r="E143" s="41"/>
      <c r="F143" s="45" t="s">
        <v>520</v>
      </c>
      <c r="N143" s="41"/>
    </row>
    <row r="144" spans="1:14" x14ac:dyDescent="0.25">
      <c r="A144" s="45"/>
      <c r="D144" s="1" t="s">
        <v>515</v>
      </c>
      <c r="E144" s="41"/>
      <c r="F144" s="45" t="s">
        <v>519</v>
      </c>
      <c r="N144" s="41"/>
    </row>
    <row r="145" spans="1:14" x14ac:dyDescent="0.25">
      <c r="A145" s="46"/>
      <c r="B145" s="35"/>
      <c r="C145" s="35"/>
      <c r="D145" s="74" t="s">
        <v>515</v>
      </c>
      <c r="E145" s="42"/>
      <c r="F145" s="46" t="s">
        <v>517</v>
      </c>
      <c r="G145" s="35"/>
      <c r="H145" s="35"/>
      <c r="I145" s="35"/>
      <c r="J145" s="35"/>
      <c r="K145" s="35"/>
      <c r="L145" s="35"/>
      <c r="M145" s="35"/>
      <c r="N145" s="42"/>
    </row>
  </sheetData>
  <mergeCells count="31">
    <mergeCell ref="M30:P31"/>
    <mergeCell ref="M35:P36"/>
    <mergeCell ref="O40:Q41"/>
    <mergeCell ref="O45:R46"/>
    <mergeCell ref="A115:N115"/>
    <mergeCell ref="G2:J3"/>
    <mergeCell ref="I22:M23"/>
    <mergeCell ref="O14:Q15"/>
    <mergeCell ref="M6:O7"/>
    <mergeCell ref="O17:R18"/>
    <mergeCell ref="A121:E121"/>
    <mergeCell ref="M49:P50"/>
    <mergeCell ref="J64:L65"/>
    <mergeCell ref="I70:L71"/>
    <mergeCell ref="J74:L75"/>
    <mergeCell ref="I78:K79"/>
    <mergeCell ref="A116:E116"/>
    <mergeCell ref="A117:E117"/>
    <mergeCell ref="A118:E118"/>
    <mergeCell ref="A119:E119"/>
    <mergeCell ref="A120:E120"/>
    <mergeCell ref="A128:E128"/>
    <mergeCell ref="A129:E129"/>
    <mergeCell ref="A135:E138"/>
    <mergeCell ref="A130:B134"/>
    <mergeCell ref="A122:E122"/>
    <mergeCell ref="A123:E123"/>
    <mergeCell ref="A124:E124"/>
    <mergeCell ref="A125:E125"/>
    <mergeCell ref="A126:E126"/>
    <mergeCell ref="A127:E127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C587C0-A932-4DBD-A60F-03DCCB11DBFE}">
  <dimension ref="A1:AJ428"/>
  <sheetViews>
    <sheetView tabSelected="1" topLeftCell="A382" zoomScaleNormal="100" workbookViewId="0">
      <selection activeCell="A412" sqref="A412"/>
    </sheetView>
  </sheetViews>
  <sheetFormatPr defaultRowHeight="15" x14ac:dyDescent="0.25"/>
  <sheetData>
    <row r="1" spans="1:9" x14ac:dyDescent="0.25">
      <c r="A1" s="14" t="s">
        <v>759</v>
      </c>
      <c r="B1" s="14"/>
    </row>
    <row r="2" spans="1:9" x14ac:dyDescent="0.25">
      <c r="A2" s="91" t="s">
        <v>175</v>
      </c>
      <c r="B2" s="13"/>
      <c r="C2" s="13"/>
      <c r="D2" s="13"/>
      <c r="E2" s="13"/>
      <c r="F2" s="13"/>
      <c r="G2" s="13"/>
      <c r="H2" s="13"/>
    </row>
    <row r="3" spans="1:9" x14ac:dyDescent="0.25">
      <c r="A3" s="13" t="s">
        <v>739</v>
      </c>
      <c r="B3" s="13"/>
      <c r="C3" s="13"/>
      <c r="D3" s="13"/>
      <c r="E3" s="13"/>
      <c r="F3" s="13"/>
      <c r="G3" s="13"/>
      <c r="H3" s="13"/>
    </row>
    <row r="4" spans="1:9" x14ac:dyDescent="0.25">
      <c r="A4" s="13"/>
      <c r="B4" s="13" t="s">
        <v>740</v>
      </c>
      <c r="C4" s="13"/>
      <c r="D4" s="13"/>
      <c r="E4" s="13"/>
      <c r="F4" s="13"/>
      <c r="G4" s="13"/>
      <c r="H4" s="13"/>
    </row>
    <row r="5" spans="1:9" x14ac:dyDescent="0.25">
      <c r="A5" s="13"/>
      <c r="B5" s="13"/>
      <c r="C5" s="13" t="s">
        <v>741</v>
      </c>
      <c r="D5" s="13"/>
      <c r="E5" s="13"/>
      <c r="F5" s="13"/>
      <c r="G5" s="13"/>
      <c r="H5" s="13"/>
    </row>
    <row r="6" spans="1:9" x14ac:dyDescent="0.25">
      <c r="A6" s="63" t="s">
        <v>738</v>
      </c>
      <c r="B6" s="13"/>
      <c r="C6" s="13"/>
      <c r="D6" s="13"/>
      <c r="E6" s="13"/>
      <c r="F6" s="13"/>
      <c r="G6" s="13"/>
      <c r="H6" s="13"/>
      <c r="I6" s="13"/>
    </row>
    <row r="7" spans="1:9" x14ac:dyDescent="0.25">
      <c r="A7" s="13" t="s">
        <v>742</v>
      </c>
      <c r="B7" s="13"/>
      <c r="C7" s="13"/>
      <c r="D7" s="13"/>
      <c r="E7" s="13"/>
      <c r="F7" s="13"/>
      <c r="G7" s="13"/>
      <c r="H7" s="13"/>
      <c r="I7" s="13"/>
    </row>
    <row r="8" spans="1:9" x14ac:dyDescent="0.25">
      <c r="A8" s="13"/>
      <c r="B8" s="13" t="s">
        <v>743</v>
      </c>
      <c r="C8" s="13"/>
      <c r="D8" s="13"/>
      <c r="E8" s="13"/>
      <c r="F8" s="13"/>
      <c r="G8" s="13"/>
      <c r="H8" s="13"/>
      <c r="I8" s="13"/>
    </row>
    <row r="9" spans="1:9" x14ac:dyDescent="0.25">
      <c r="A9" s="13"/>
      <c r="B9" s="13"/>
      <c r="C9" s="13" t="s">
        <v>744</v>
      </c>
      <c r="D9" s="13"/>
      <c r="E9" s="13"/>
      <c r="F9" s="13"/>
      <c r="G9" s="13"/>
      <c r="H9" s="13"/>
      <c r="I9" s="13"/>
    </row>
    <row r="10" spans="1:9" x14ac:dyDescent="0.25">
      <c r="A10" s="13"/>
      <c r="B10" s="61" t="s">
        <v>758</v>
      </c>
      <c r="C10" s="13"/>
      <c r="D10" s="13"/>
      <c r="E10" s="13"/>
      <c r="F10" s="13"/>
      <c r="G10" s="13"/>
      <c r="H10" s="13"/>
      <c r="I10" s="13"/>
    </row>
    <row r="11" spans="1:9" x14ac:dyDescent="0.25">
      <c r="A11" s="63" t="s">
        <v>100</v>
      </c>
      <c r="B11" s="13"/>
      <c r="C11" s="13"/>
      <c r="D11" s="13"/>
      <c r="E11" s="13"/>
      <c r="F11" s="13"/>
      <c r="G11" s="13"/>
    </row>
    <row r="12" spans="1:9" x14ac:dyDescent="0.25">
      <c r="A12" s="13" t="s">
        <v>745</v>
      </c>
      <c r="B12" s="13"/>
      <c r="C12" s="13"/>
      <c r="D12" s="13"/>
      <c r="E12" s="13"/>
      <c r="F12" s="13"/>
      <c r="G12" s="13"/>
    </row>
    <row r="13" spans="1:9" x14ac:dyDescent="0.25">
      <c r="A13" s="13"/>
      <c r="B13" s="13" t="s">
        <v>749</v>
      </c>
      <c r="C13" s="13"/>
      <c r="D13" s="13"/>
      <c r="E13" s="13"/>
      <c r="F13" s="13"/>
      <c r="G13" s="13"/>
    </row>
    <row r="14" spans="1:9" x14ac:dyDescent="0.25">
      <c r="A14" s="13"/>
      <c r="B14" s="13"/>
      <c r="C14" s="13" t="s">
        <v>748</v>
      </c>
      <c r="D14" s="13"/>
      <c r="E14" s="13"/>
      <c r="F14" s="13"/>
      <c r="G14" s="13"/>
    </row>
    <row r="15" spans="1:9" x14ac:dyDescent="0.25">
      <c r="A15" s="13"/>
      <c r="B15" s="13"/>
      <c r="C15" s="13" t="s">
        <v>747</v>
      </c>
      <c r="D15" s="13"/>
      <c r="E15" s="13"/>
      <c r="F15" s="13"/>
      <c r="G15" s="13"/>
    </row>
    <row r="16" spans="1:9" x14ac:dyDescent="0.25">
      <c r="A16" s="13"/>
      <c r="B16" s="13"/>
      <c r="C16" s="13" t="s">
        <v>746</v>
      </c>
      <c r="D16" s="13"/>
      <c r="E16" s="13"/>
      <c r="F16" s="13"/>
      <c r="G16" s="13"/>
    </row>
    <row r="17" spans="1:7" x14ac:dyDescent="0.25">
      <c r="A17" s="13"/>
      <c r="B17" s="13"/>
      <c r="C17" s="13"/>
      <c r="D17" s="13" t="s">
        <v>753</v>
      </c>
      <c r="E17" s="13"/>
      <c r="F17" s="13"/>
      <c r="G17" s="13"/>
    </row>
    <row r="18" spans="1:7" x14ac:dyDescent="0.25">
      <c r="A18" s="13"/>
      <c r="B18" s="13"/>
      <c r="C18" s="13"/>
      <c r="D18" s="13"/>
      <c r="E18" s="13" t="s">
        <v>752</v>
      </c>
      <c r="F18" s="13"/>
      <c r="G18" s="13"/>
    </row>
    <row r="19" spans="1:7" x14ac:dyDescent="0.25">
      <c r="A19" s="13"/>
      <c r="B19" s="13"/>
      <c r="C19" s="13"/>
      <c r="D19" s="13"/>
      <c r="E19" s="13" t="s">
        <v>751</v>
      </c>
      <c r="F19" s="13"/>
      <c r="G19" s="13"/>
    </row>
    <row r="20" spans="1:7" x14ac:dyDescent="0.25">
      <c r="A20" s="13"/>
      <c r="B20" s="13"/>
      <c r="C20" s="13"/>
      <c r="D20" s="13"/>
      <c r="E20" s="13" t="s">
        <v>750</v>
      </c>
      <c r="F20" s="13"/>
      <c r="G20" s="13"/>
    </row>
    <row r="21" spans="1:7" x14ac:dyDescent="0.25">
      <c r="A21" s="63" t="s">
        <v>754</v>
      </c>
      <c r="B21" s="13"/>
      <c r="C21" s="13"/>
      <c r="D21" s="13"/>
      <c r="E21" s="13"/>
      <c r="F21" s="13"/>
    </row>
    <row r="22" spans="1:7" x14ac:dyDescent="0.25">
      <c r="A22" s="13" t="s">
        <v>755</v>
      </c>
      <c r="B22" s="13"/>
      <c r="C22" s="13"/>
      <c r="D22" s="13"/>
      <c r="E22" s="13"/>
      <c r="F22" s="13"/>
    </row>
    <row r="23" spans="1:7" x14ac:dyDescent="0.25">
      <c r="A23" s="13"/>
      <c r="B23" s="13" t="s">
        <v>756</v>
      </c>
      <c r="C23" s="13"/>
      <c r="D23" s="13"/>
      <c r="E23" s="13"/>
      <c r="F23" s="13"/>
    </row>
    <row r="24" spans="1:7" x14ac:dyDescent="0.25">
      <c r="A24" s="13"/>
      <c r="B24" s="13"/>
      <c r="C24" s="13" t="s">
        <v>757</v>
      </c>
      <c r="D24" s="13"/>
      <c r="E24" s="13"/>
      <c r="F24" s="13"/>
    </row>
    <row r="26" spans="1:7" x14ac:dyDescent="0.25">
      <c r="A26" s="14" t="s">
        <v>408</v>
      </c>
      <c r="B26" s="13"/>
      <c r="C26" s="13"/>
      <c r="D26" s="13"/>
      <c r="E26" s="13"/>
    </row>
    <row r="27" spans="1:7" x14ac:dyDescent="0.25">
      <c r="A27" s="13" t="s">
        <v>627</v>
      </c>
      <c r="B27" s="13"/>
      <c r="C27" s="13"/>
      <c r="D27" s="13"/>
      <c r="E27" s="13"/>
      <c r="F27" s="13"/>
      <c r="G27" s="13"/>
    </row>
    <row r="28" spans="1:7" x14ac:dyDescent="0.25">
      <c r="A28" s="13"/>
      <c r="B28" s="13" t="s">
        <v>628</v>
      </c>
      <c r="C28" s="13"/>
      <c r="D28" s="13"/>
      <c r="E28" s="13"/>
      <c r="F28" s="13"/>
      <c r="G28" s="13"/>
    </row>
    <row r="29" spans="1:7" x14ac:dyDescent="0.25">
      <c r="A29" s="13"/>
      <c r="B29" s="13" t="s">
        <v>629</v>
      </c>
      <c r="C29" s="13"/>
      <c r="D29" s="13"/>
      <c r="E29" s="13"/>
      <c r="F29" s="13"/>
      <c r="G29" s="13"/>
    </row>
    <row r="30" spans="1:7" x14ac:dyDescent="0.25">
      <c r="A30" s="13"/>
      <c r="B30" s="13"/>
      <c r="C30" s="13" t="s">
        <v>632</v>
      </c>
      <c r="D30" s="13"/>
      <c r="E30" s="13"/>
      <c r="F30" s="13"/>
      <c r="G30" s="13"/>
    </row>
    <row r="31" spans="1:7" x14ac:dyDescent="0.25">
      <c r="A31" s="13"/>
      <c r="B31" s="13"/>
      <c r="C31" s="13" t="s">
        <v>633</v>
      </c>
      <c r="D31" s="13"/>
      <c r="E31" s="13"/>
      <c r="F31" s="13"/>
      <c r="G31" s="13"/>
    </row>
    <row r="32" spans="1:7" x14ac:dyDescent="0.25">
      <c r="A32" s="13"/>
      <c r="B32" s="13"/>
      <c r="C32" s="13" t="s">
        <v>634</v>
      </c>
      <c r="D32" s="13"/>
      <c r="E32" s="13"/>
      <c r="F32" s="13"/>
      <c r="G32" s="13"/>
    </row>
    <row r="33" spans="1:13" x14ac:dyDescent="0.25">
      <c r="A33" s="13"/>
      <c r="B33" s="13"/>
      <c r="C33" s="13" t="s">
        <v>635</v>
      </c>
      <c r="D33" s="13"/>
      <c r="E33" s="13"/>
      <c r="F33" s="13"/>
      <c r="G33" s="13"/>
    </row>
    <row r="34" spans="1:13" x14ac:dyDescent="0.25">
      <c r="A34" s="13" t="s">
        <v>630</v>
      </c>
      <c r="B34" s="13"/>
      <c r="C34" s="13"/>
      <c r="D34" s="13"/>
      <c r="E34" s="13"/>
      <c r="F34" s="13"/>
      <c r="G34" s="13"/>
      <c r="H34" s="13"/>
      <c r="I34" s="13"/>
      <c r="J34" s="13"/>
      <c r="K34" s="13"/>
      <c r="L34" s="13"/>
      <c r="M34" s="13"/>
    </row>
    <row r="35" spans="1:13" x14ac:dyDescent="0.25">
      <c r="A35" s="13"/>
      <c r="B35" s="13" t="s">
        <v>631</v>
      </c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</row>
    <row r="36" spans="1:13" x14ac:dyDescent="0.25">
      <c r="A36" s="13"/>
      <c r="B36" s="13" t="s">
        <v>636</v>
      </c>
      <c r="C36" s="13"/>
      <c r="D36" s="13"/>
      <c r="E36" s="13"/>
      <c r="F36" s="13"/>
      <c r="G36" s="13"/>
      <c r="H36" s="13"/>
      <c r="I36" s="13"/>
      <c r="J36" s="13"/>
      <c r="K36" s="13"/>
      <c r="L36" s="13"/>
      <c r="M36" s="13"/>
    </row>
    <row r="37" spans="1:13" x14ac:dyDescent="0.25">
      <c r="A37" s="13"/>
      <c r="B37" s="13" t="s">
        <v>637</v>
      </c>
      <c r="C37" s="13"/>
      <c r="D37" s="13"/>
      <c r="E37" s="13"/>
      <c r="F37" s="13"/>
      <c r="G37" s="13"/>
      <c r="H37" s="13"/>
      <c r="I37" s="13"/>
      <c r="J37" s="13"/>
      <c r="K37" s="13"/>
      <c r="L37" s="13"/>
      <c r="M37" s="13"/>
    </row>
    <row r="38" spans="1:13" x14ac:dyDescent="0.25">
      <c r="A38" s="13"/>
      <c r="B38" s="154" t="s">
        <v>638</v>
      </c>
      <c r="C38" s="154"/>
      <c r="D38" s="154"/>
      <c r="E38" s="154"/>
      <c r="F38" s="154"/>
      <c r="G38" s="154"/>
      <c r="H38" s="154"/>
      <c r="I38" s="154"/>
      <c r="J38" s="154"/>
      <c r="K38" s="154"/>
      <c r="L38" s="13"/>
      <c r="M38" s="13"/>
    </row>
    <row r="39" spans="1:13" x14ac:dyDescent="0.25">
      <c r="A39" s="13"/>
      <c r="B39" s="13"/>
      <c r="C39" s="13" t="s">
        <v>639</v>
      </c>
      <c r="D39" s="13"/>
      <c r="E39" s="13"/>
      <c r="F39" s="13"/>
      <c r="G39" s="13"/>
      <c r="H39" s="13"/>
      <c r="I39" s="13"/>
      <c r="J39" s="13"/>
      <c r="K39" s="13"/>
      <c r="L39" s="13"/>
      <c r="M39" s="13"/>
    </row>
    <row r="40" spans="1:13" x14ac:dyDescent="0.25">
      <c r="A40" s="13" t="s">
        <v>647</v>
      </c>
      <c r="B40" s="13"/>
      <c r="C40" s="13"/>
      <c r="D40" s="13"/>
      <c r="E40" s="13"/>
      <c r="F40" s="13"/>
      <c r="G40" s="13"/>
      <c r="H40" s="13"/>
      <c r="I40" s="13"/>
      <c r="J40" s="13"/>
      <c r="K40" s="13"/>
      <c r="L40" s="13"/>
    </row>
    <row r="41" spans="1:13" x14ac:dyDescent="0.25">
      <c r="A41" s="13"/>
      <c r="B41" s="13" t="s">
        <v>640</v>
      </c>
      <c r="C41" s="13"/>
      <c r="D41" s="13"/>
      <c r="E41" s="13"/>
      <c r="F41" s="13"/>
      <c r="G41" s="13"/>
      <c r="H41" s="13"/>
      <c r="I41" s="13"/>
      <c r="J41" s="13"/>
      <c r="K41" s="13"/>
      <c r="L41" s="13"/>
    </row>
    <row r="42" spans="1:13" x14ac:dyDescent="0.25">
      <c r="A42" s="13"/>
      <c r="B42" s="13"/>
      <c r="C42" s="13" t="s">
        <v>641</v>
      </c>
      <c r="D42" s="13"/>
      <c r="E42" s="13"/>
      <c r="F42" s="13"/>
      <c r="G42" s="13"/>
      <c r="H42" s="13"/>
      <c r="I42" s="13"/>
      <c r="J42" s="13"/>
      <c r="K42" s="13"/>
      <c r="L42" s="13"/>
    </row>
    <row r="43" spans="1:13" x14ac:dyDescent="0.25">
      <c r="A43" s="13"/>
      <c r="B43" s="13"/>
      <c r="C43" s="13" t="s">
        <v>642</v>
      </c>
      <c r="D43" s="13"/>
      <c r="E43" s="13"/>
      <c r="F43" s="13"/>
      <c r="G43" s="13"/>
      <c r="H43" s="13"/>
      <c r="I43" s="13"/>
      <c r="J43" s="13"/>
      <c r="K43" s="13"/>
      <c r="L43" s="13"/>
    </row>
    <row r="44" spans="1:13" x14ac:dyDescent="0.25">
      <c r="A44" s="13"/>
      <c r="B44" s="13" t="s">
        <v>643</v>
      </c>
      <c r="C44" s="13"/>
      <c r="D44" s="13"/>
      <c r="E44" s="13"/>
      <c r="F44" s="13"/>
      <c r="G44" s="13"/>
      <c r="H44" s="13"/>
      <c r="I44" s="13"/>
      <c r="J44" s="13"/>
      <c r="K44" s="13"/>
      <c r="L44" s="13"/>
    </row>
    <row r="45" spans="1:13" x14ac:dyDescent="0.25">
      <c r="A45" s="13"/>
      <c r="B45" s="13"/>
      <c r="C45" s="13" t="s">
        <v>644</v>
      </c>
      <c r="D45" s="13"/>
      <c r="E45" s="13"/>
      <c r="F45" s="13"/>
      <c r="G45" s="13"/>
      <c r="H45" s="13"/>
      <c r="I45" s="13"/>
      <c r="J45" s="13"/>
      <c r="K45" s="13"/>
      <c r="L45" s="13"/>
    </row>
    <row r="46" spans="1:13" x14ac:dyDescent="0.25">
      <c r="A46" s="13"/>
      <c r="B46" s="13" t="s">
        <v>645</v>
      </c>
      <c r="C46" s="13"/>
      <c r="D46" s="13"/>
      <c r="E46" s="13"/>
      <c r="F46" s="13"/>
      <c r="G46" s="13"/>
      <c r="H46" s="13"/>
      <c r="I46" s="13"/>
      <c r="J46" s="13"/>
      <c r="K46" s="13"/>
      <c r="L46" s="13"/>
    </row>
    <row r="47" spans="1:13" x14ac:dyDescent="0.25">
      <c r="A47" s="13" t="s">
        <v>646</v>
      </c>
      <c r="B47" s="13"/>
      <c r="C47" s="13"/>
      <c r="D47" s="13"/>
      <c r="E47" s="13"/>
      <c r="F47" s="13"/>
      <c r="G47" s="13"/>
      <c r="H47" s="13"/>
      <c r="I47" s="13"/>
      <c r="J47" s="13"/>
      <c r="K47" s="13"/>
      <c r="L47" s="13"/>
    </row>
    <row r="48" spans="1:13" x14ac:dyDescent="0.25">
      <c r="A48" s="13"/>
      <c r="B48" s="13" t="s">
        <v>648</v>
      </c>
      <c r="C48" s="13"/>
      <c r="D48" s="13"/>
      <c r="E48" s="13"/>
      <c r="F48" s="13"/>
      <c r="G48" s="13"/>
      <c r="H48" s="13"/>
      <c r="I48" s="13"/>
      <c r="J48" s="13"/>
      <c r="K48" s="13"/>
      <c r="L48" s="13"/>
    </row>
    <row r="49" spans="1:12" x14ac:dyDescent="0.25">
      <c r="A49" s="13"/>
      <c r="B49" s="13"/>
      <c r="C49" s="13" t="s">
        <v>649</v>
      </c>
      <c r="D49" s="13"/>
      <c r="E49" s="13"/>
      <c r="F49" s="13"/>
      <c r="G49" s="13"/>
      <c r="H49" s="13"/>
      <c r="I49" s="13"/>
      <c r="J49" s="13"/>
      <c r="K49" s="13"/>
      <c r="L49" s="13"/>
    </row>
    <row r="50" spans="1:12" x14ac:dyDescent="0.25">
      <c r="A50" s="13"/>
      <c r="B50" s="13"/>
      <c r="C50" s="13" t="s">
        <v>650</v>
      </c>
      <c r="D50" s="13"/>
      <c r="E50" s="13"/>
      <c r="F50" s="13"/>
      <c r="G50" s="13"/>
      <c r="H50" s="13"/>
      <c r="I50" s="13"/>
      <c r="J50" s="13"/>
      <c r="K50" s="13"/>
      <c r="L50" s="13"/>
    </row>
    <row r="51" spans="1:12" x14ac:dyDescent="0.25">
      <c r="A51" s="13"/>
      <c r="B51" s="13"/>
      <c r="C51" s="13" t="s">
        <v>651</v>
      </c>
      <c r="D51" s="13"/>
      <c r="E51" s="13"/>
      <c r="F51" s="13"/>
      <c r="G51" s="13"/>
      <c r="H51" s="13"/>
      <c r="I51" s="13"/>
      <c r="J51" s="13"/>
      <c r="K51" s="13"/>
      <c r="L51" s="13"/>
    </row>
    <row r="52" spans="1:12" x14ac:dyDescent="0.25">
      <c r="A52" s="13"/>
      <c r="B52" s="13"/>
      <c r="C52" s="13"/>
      <c r="D52" s="13" t="s">
        <v>652</v>
      </c>
      <c r="E52" s="13"/>
      <c r="F52" s="13"/>
      <c r="G52" s="13"/>
      <c r="H52" s="13"/>
      <c r="I52" s="13"/>
      <c r="J52" s="13"/>
      <c r="K52" s="13"/>
      <c r="L52" s="13"/>
    </row>
    <row r="53" spans="1:12" x14ac:dyDescent="0.25">
      <c r="A53" s="13"/>
      <c r="B53" s="13"/>
      <c r="C53" s="13"/>
      <c r="D53" s="13"/>
      <c r="E53" s="13" t="s">
        <v>653</v>
      </c>
      <c r="F53" s="13"/>
      <c r="G53" s="13"/>
      <c r="H53" s="13"/>
      <c r="I53" s="13"/>
      <c r="J53" s="13"/>
      <c r="K53" s="13"/>
      <c r="L53" s="13"/>
    </row>
    <row r="54" spans="1:12" x14ac:dyDescent="0.25">
      <c r="A54" s="13"/>
      <c r="B54" s="13"/>
      <c r="C54" s="13"/>
      <c r="D54" s="13"/>
      <c r="E54" s="13" t="s">
        <v>654</v>
      </c>
      <c r="F54" s="13"/>
      <c r="G54" s="13"/>
      <c r="H54" s="13"/>
      <c r="I54" s="13"/>
      <c r="J54" s="13"/>
      <c r="K54" s="13"/>
      <c r="L54" s="13"/>
    </row>
    <row r="55" spans="1:12" x14ac:dyDescent="0.25">
      <c r="A55" s="13"/>
      <c r="B55" s="13"/>
      <c r="C55" s="13"/>
      <c r="D55" s="13"/>
      <c r="E55" s="13" t="s">
        <v>655</v>
      </c>
      <c r="F55" s="13"/>
      <c r="G55" s="13"/>
      <c r="H55" s="13"/>
      <c r="I55" s="13"/>
      <c r="J55" s="13"/>
      <c r="K55" s="13"/>
      <c r="L55" s="13"/>
    </row>
    <row r="56" spans="1:12" x14ac:dyDescent="0.25">
      <c r="A56" s="13"/>
      <c r="B56" s="13" t="s">
        <v>656</v>
      </c>
      <c r="C56" s="13"/>
      <c r="D56" s="13"/>
      <c r="E56" s="13"/>
      <c r="F56" s="13"/>
      <c r="G56" s="13"/>
      <c r="H56" s="13"/>
      <c r="I56" s="13"/>
      <c r="J56" s="13"/>
      <c r="K56" s="13"/>
      <c r="L56" s="13"/>
    </row>
    <row r="57" spans="1:12" x14ac:dyDescent="0.25">
      <c r="A57" s="13"/>
      <c r="B57" s="13"/>
      <c r="C57" s="13" t="s">
        <v>657</v>
      </c>
      <c r="D57" s="13"/>
      <c r="E57" s="13"/>
      <c r="F57" s="13"/>
      <c r="G57" s="13"/>
      <c r="H57" s="13"/>
      <c r="I57" s="13"/>
      <c r="J57" s="13"/>
      <c r="K57" s="13"/>
      <c r="L57" s="13"/>
    </row>
    <row r="58" spans="1:12" x14ac:dyDescent="0.25">
      <c r="A58" s="13"/>
      <c r="B58" s="13"/>
      <c r="C58" s="13" t="s">
        <v>658</v>
      </c>
      <c r="D58" s="13"/>
      <c r="E58" s="13"/>
      <c r="F58" s="13"/>
      <c r="G58" s="13"/>
      <c r="H58" s="13"/>
      <c r="I58" s="13"/>
      <c r="J58" s="13"/>
      <c r="K58" s="13"/>
      <c r="L58" s="13"/>
    </row>
    <row r="59" spans="1:12" x14ac:dyDescent="0.25">
      <c r="A59" s="13"/>
      <c r="B59" s="13" t="s">
        <v>659</v>
      </c>
      <c r="C59" s="13"/>
      <c r="D59" s="13"/>
      <c r="E59" s="13"/>
      <c r="F59" s="13"/>
      <c r="G59" s="13"/>
      <c r="H59" s="13"/>
      <c r="I59" s="13"/>
      <c r="J59" s="13"/>
      <c r="K59" s="13"/>
      <c r="L59" s="13"/>
    </row>
    <row r="60" spans="1:12" x14ac:dyDescent="0.25">
      <c r="A60" s="13"/>
      <c r="B60" s="13"/>
      <c r="C60" s="13" t="s">
        <v>660</v>
      </c>
      <c r="D60" s="13"/>
      <c r="E60" s="13"/>
      <c r="F60" s="13"/>
      <c r="G60" s="13"/>
      <c r="H60" s="13"/>
      <c r="I60" s="13"/>
      <c r="J60" s="13"/>
      <c r="K60" s="13"/>
      <c r="L60" s="13"/>
    </row>
    <row r="61" spans="1:12" x14ac:dyDescent="0.25">
      <c r="A61" s="13"/>
      <c r="B61" s="13"/>
      <c r="C61" s="13" t="s">
        <v>661</v>
      </c>
      <c r="D61" s="13"/>
      <c r="E61" s="13"/>
      <c r="F61" s="13"/>
      <c r="G61" s="13"/>
      <c r="H61" s="13"/>
      <c r="I61" s="13"/>
      <c r="J61" s="13"/>
      <c r="K61" s="13"/>
      <c r="L61" s="13"/>
    </row>
    <row r="62" spans="1:12" x14ac:dyDescent="0.25">
      <c r="A62" s="13"/>
      <c r="B62" s="13"/>
      <c r="C62" s="13" t="s">
        <v>662</v>
      </c>
      <c r="D62" s="13"/>
      <c r="E62" s="13"/>
      <c r="F62" s="13"/>
      <c r="G62" s="13"/>
      <c r="H62" s="13"/>
      <c r="I62" s="13"/>
      <c r="J62" s="13"/>
      <c r="K62" s="13"/>
      <c r="L62" s="13"/>
    </row>
    <row r="63" spans="1:12" x14ac:dyDescent="0.25">
      <c r="A63" s="13"/>
      <c r="B63" s="13"/>
      <c r="C63" s="13" t="s">
        <v>663</v>
      </c>
      <c r="D63" s="13"/>
      <c r="E63" s="13"/>
      <c r="F63" s="13"/>
      <c r="G63" s="13"/>
      <c r="H63" s="13"/>
      <c r="I63" s="13"/>
      <c r="J63" s="13"/>
      <c r="K63" s="13"/>
      <c r="L63" s="13"/>
    </row>
    <row r="64" spans="1:12" x14ac:dyDescent="0.25">
      <c r="A64" s="13"/>
      <c r="B64" s="13"/>
      <c r="C64" s="13" t="s">
        <v>664</v>
      </c>
      <c r="D64" s="13"/>
      <c r="E64" s="13"/>
      <c r="F64" s="13"/>
      <c r="G64" s="13"/>
      <c r="H64" s="13"/>
      <c r="I64" s="13"/>
      <c r="J64" s="13"/>
      <c r="K64" s="13"/>
      <c r="L64" s="13"/>
    </row>
    <row r="65" spans="1:13" x14ac:dyDescent="0.25">
      <c r="A65" s="13"/>
      <c r="B65" s="13"/>
      <c r="C65" s="13"/>
      <c r="D65" s="13" t="s">
        <v>667</v>
      </c>
      <c r="E65" s="13"/>
      <c r="F65" s="13"/>
      <c r="G65" s="13"/>
      <c r="H65" s="13"/>
      <c r="I65" s="13"/>
      <c r="J65" s="13"/>
      <c r="K65" s="13"/>
      <c r="L65" s="13"/>
    </row>
    <row r="66" spans="1:13" x14ac:dyDescent="0.25">
      <c r="A66" s="13"/>
      <c r="B66" s="13"/>
      <c r="C66" s="13"/>
      <c r="D66" s="13" t="s">
        <v>665</v>
      </c>
      <c r="E66" s="13"/>
      <c r="F66" s="13"/>
      <c r="G66" s="13"/>
      <c r="H66" s="13"/>
      <c r="I66" s="13"/>
      <c r="J66" s="13"/>
      <c r="K66" s="13"/>
      <c r="L66" s="13"/>
    </row>
    <row r="67" spans="1:13" x14ac:dyDescent="0.25">
      <c r="A67" s="13"/>
      <c r="B67" s="13"/>
      <c r="C67" s="13"/>
      <c r="D67" s="13" t="s">
        <v>666</v>
      </c>
      <c r="E67" s="13"/>
      <c r="F67" s="13"/>
      <c r="G67" s="13"/>
      <c r="H67" s="13"/>
      <c r="I67" s="13"/>
      <c r="J67" s="13"/>
      <c r="K67" s="13"/>
      <c r="L67" s="13"/>
    </row>
    <row r="68" spans="1:13" x14ac:dyDescent="0.25">
      <c r="A68" s="13"/>
      <c r="B68" s="13"/>
      <c r="C68" s="13"/>
      <c r="D68" s="13"/>
      <c r="E68" s="13" t="s">
        <v>668</v>
      </c>
      <c r="F68" s="13"/>
      <c r="G68" s="13"/>
      <c r="H68" s="13"/>
      <c r="I68" s="13"/>
      <c r="J68" s="13"/>
      <c r="K68" s="13"/>
      <c r="L68" s="13"/>
    </row>
    <row r="69" spans="1:13" x14ac:dyDescent="0.25">
      <c r="A69" s="13"/>
      <c r="B69" s="13"/>
      <c r="C69" s="13"/>
      <c r="D69" s="13"/>
      <c r="E69" s="13"/>
      <c r="F69" s="13" t="s">
        <v>669</v>
      </c>
      <c r="G69" s="13"/>
      <c r="H69" s="13"/>
      <c r="I69" s="13"/>
      <c r="J69" s="13"/>
      <c r="K69" s="13"/>
      <c r="L69" s="13"/>
    </row>
    <row r="70" spans="1:13" x14ac:dyDescent="0.25">
      <c r="A70" s="13"/>
      <c r="B70" s="13"/>
      <c r="C70" s="13"/>
      <c r="D70" s="13"/>
      <c r="E70" s="13"/>
      <c r="F70" s="13" t="s">
        <v>670</v>
      </c>
      <c r="G70" s="13"/>
      <c r="H70" s="13"/>
      <c r="I70" s="13"/>
      <c r="J70" s="13"/>
      <c r="K70" s="13"/>
      <c r="L70" s="13"/>
    </row>
    <row r="71" spans="1:13" x14ac:dyDescent="0.25">
      <c r="A71" s="13"/>
      <c r="B71" s="13"/>
      <c r="C71" s="13" t="s">
        <v>671</v>
      </c>
      <c r="D71" s="13"/>
      <c r="E71" s="13"/>
      <c r="F71" s="13"/>
      <c r="G71" s="13"/>
      <c r="H71" s="13"/>
      <c r="I71" s="13"/>
      <c r="J71" s="13"/>
      <c r="K71" s="13"/>
      <c r="L71" s="13"/>
    </row>
    <row r="72" spans="1:13" x14ac:dyDescent="0.25">
      <c r="A72" s="13"/>
      <c r="B72" s="13"/>
      <c r="C72" s="13" t="s">
        <v>672</v>
      </c>
      <c r="D72" s="13"/>
      <c r="E72" s="13"/>
      <c r="F72" s="13"/>
      <c r="G72" s="13"/>
      <c r="H72" s="13"/>
      <c r="I72" s="13"/>
      <c r="J72" s="13"/>
      <c r="K72" s="13"/>
      <c r="L72" s="13"/>
    </row>
    <row r="73" spans="1:13" x14ac:dyDescent="0.25">
      <c r="A73" s="13"/>
      <c r="B73" s="13"/>
      <c r="C73" s="13"/>
      <c r="D73" s="13" t="s">
        <v>673</v>
      </c>
      <c r="E73" s="13"/>
      <c r="F73" s="13"/>
      <c r="G73" s="13"/>
      <c r="H73" s="13"/>
      <c r="I73" s="13"/>
      <c r="J73" s="13"/>
      <c r="K73" s="13"/>
      <c r="L73" s="13"/>
    </row>
    <row r="74" spans="1:13" x14ac:dyDescent="0.25">
      <c r="A74" s="13" t="s">
        <v>674</v>
      </c>
      <c r="B74" s="13"/>
      <c r="C74" s="13"/>
      <c r="D74" s="13"/>
      <c r="E74" s="13"/>
      <c r="F74" s="13"/>
      <c r="G74" s="13"/>
      <c r="H74" s="13"/>
      <c r="I74" s="13"/>
      <c r="J74" s="13"/>
      <c r="K74" s="13"/>
      <c r="L74" s="13"/>
    </row>
    <row r="75" spans="1:13" x14ac:dyDescent="0.25">
      <c r="A75" s="13"/>
      <c r="B75" s="13" t="s">
        <v>675</v>
      </c>
      <c r="C75" s="13"/>
      <c r="D75" s="13"/>
      <c r="E75" s="13"/>
      <c r="F75" s="13"/>
      <c r="G75" s="13"/>
      <c r="H75" s="13"/>
      <c r="I75" s="13"/>
      <c r="J75" s="13"/>
      <c r="K75" s="13"/>
      <c r="L75" s="13"/>
    </row>
    <row r="76" spans="1:13" x14ac:dyDescent="0.25">
      <c r="A76" s="13"/>
      <c r="B76" s="13" t="s">
        <v>677</v>
      </c>
      <c r="C76" s="13"/>
      <c r="D76" s="13"/>
      <c r="E76" s="13"/>
      <c r="F76" s="13"/>
      <c r="G76" s="13"/>
      <c r="H76" s="13"/>
      <c r="I76" s="13"/>
      <c r="J76" s="13"/>
      <c r="K76" s="13"/>
      <c r="L76" s="13"/>
    </row>
    <row r="77" spans="1:13" x14ac:dyDescent="0.25">
      <c r="A77" s="13"/>
      <c r="B77" s="13" t="s">
        <v>676</v>
      </c>
      <c r="C77" s="13"/>
      <c r="D77" s="13"/>
      <c r="E77" s="13"/>
      <c r="F77" s="13"/>
      <c r="G77" s="13"/>
      <c r="H77" s="13"/>
      <c r="I77" s="13"/>
      <c r="J77" s="13"/>
      <c r="K77" s="13"/>
      <c r="L77" s="13"/>
    </row>
    <row r="78" spans="1:13" x14ac:dyDescent="0.25">
      <c r="A78" s="13" t="s">
        <v>678</v>
      </c>
      <c r="B78" s="13"/>
      <c r="C78" s="13"/>
      <c r="D78" s="13"/>
      <c r="E78" s="13"/>
      <c r="F78" s="13"/>
      <c r="G78" s="13"/>
      <c r="H78" s="13"/>
      <c r="I78" s="13"/>
      <c r="J78" s="13"/>
      <c r="K78" s="13"/>
      <c r="L78" s="13"/>
      <c r="M78" s="13"/>
    </row>
    <row r="79" spans="1:13" x14ac:dyDescent="0.25">
      <c r="A79" s="13"/>
      <c r="B79" s="13" t="s">
        <v>679</v>
      </c>
      <c r="C79" s="13"/>
      <c r="D79" s="13"/>
      <c r="E79" s="13"/>
      <c r="F79" s="13"/>
      <c r="G79" s="13"/>
      <c r="H79" s="13"/>
      <c r="I79" s="13"/>
      <c r="J79" s="13"/>
      <c r="K79" s="13"/>
      <c r="L79" s="13"/>
      <c r="M79" s="13"/>
    </row>
    <row r="80" spans="1:13" x14ac:dyDescent="0.25">
      <c r="A80" s="13"/>
      <c r="B80" s="13" t="s">
        <v>680</v>
      </c>
      <c r="C80" s="13"/>
      <c r="D80" s="13"/>
      <c r="E80" s="13"/>
      <c r="F80" s="13"/>
      <c r="G80" s="13"/>
      <c r="H80" s="13"/>
      <c r="I80" s="13"/>
      <c r="J80" s="13"/>
      <c r="K80" s="13"/>
      <c r="L80" s="13"/>
      <c r="M80" s="13"/>
    </row>
    <row r="81" spans="1:13" x14ac:dyDescent="0.25">
      <c r="A81" s="13"/>
      <c r="B81" s="13"/>
      <c r="C81" s="13" t="s">
        <v>681</v>
      </c>
      <c r="D81" s="13"/>
      <c r="E81" s="13"/>
      <c r="F81" s="13"/>
      <c r="G81" s="13"/>
      <c r="H81" s="13"/>
      <c r="I81" s="13"/>
      <c r="J81" s="13"/>
      <c r="K81" s="13"/>
      <c r="L81" s="13"/>
      <c r="M81" s="13"/>
    </row>
    <row r="82" spans="1:13" x14ac:dyDescent="0.25">
      <c r="A82" s="13"/>
      <c r="B82" s="13" t="s">
        <v>682</v>
      </c>
      <c r="C82" s="13"/>
      <c r="D82" s="13"/>
      <c r="E82" s="13"/>
      <c r="F82" s="13"/>
      <c r="G82" s="13"/>
      <c r="H82" s="13"/>
      <c r="I82" s="13"/>
      <c r="J82" s="13"/>
      <c r="K82" s="13"/>
      <c r="L82" s="13"/>
      <c r="M82" s="13"/>
    </row>
    <row r="83" spans="1:13" x14ac:dyDescent="0.25">
      <c r="A83" s="13"/>
      <c r="B83" s="13"/>
      <c r="C83" s="13" t="s">
        <v>683</v>
      </c>
      <c r="D83" s="13"/>
      <c r="E83" s="13"/>
      <c r="F83" s="13"/>
      <c r="G83" s="13"/>
      <c r="H83" s="13"/>
      <c r="I83" s="13"/>
      <c r="J83" s="13"/>
      <c r="K83" s="13"/>
      <c r="L83" s="13"/>
      <c r="M83" s="13"/>
    </row>
    <row r="84" spans="1:13" x14ac:dyDescent="0.25">
      <c r="A84" s="13"/>
      <c r="B84" s="13"/>
      <c r="C84" s="13" t="s">
        <v>684</v>
      </c>
      <c r="D84" s="13"/>
      <c r="E84" s="13"/>
      <c r="F84" s="13"/>
      <c r="G84" s="13"/>
      <c r="H84" s="13"/>
      <c r="I84" s="13"/>
      <c r="J84" s="13"/>
      <c r="K84" s="13"/>
      <c r="L84" s="13"/>
      <c r="M84" s="13"/>
    </row>
    <row r="85" spans="1:13" x14ac:dyDescent="0.25">
      <c r="A85" s="13"/>
      <c r="B85" s="13" t="s">
        <v>685</v>
      </c>
      <c r="C85" s="13"/>
      <c r="D85" s="13"/>
      <c r="E85" s="13"/>
      <c r="F85" s="13"/>
      <c r="G85" s="13"/>
      <c r="H85" s="13"/>
      <c r="I85" s="13"/>
      <c r="J85" s="13"/>
      <c r="K85" s="13"/>
      <c r="L85" s="13"/>
      <c r="M85" s="13"/>
    </row>
    <row r="86" spans="1:13" x14ac:dyDescent="0.25">
      <c r="A86" s="13" t="s">
        <v>686</v>
      </c>
      <c r="B86" s="13"/>
      <c r="C86" s="13"/>
      <c r="D86" s="13"/>
      <c r="E86" s="13"/>
      <c r="F86" s="13"/>
      <c r="G86" s="13"/>
      <c r="H86" s="13"/>
    </row>
    <row r="87" spans="1:13" x14ac:dyDescent="0.25">
      <c r="A87" s="13"/>
      <c r="B87" s="13" t="s">
        <v>687</v>
      </c>
      <c r="C87" s="13"/>
      <c r="D87" s="13"/>
      <c r="E87" s="13"/>
      <c r="F87" s="13"/>
      <c r="G87" s="13"/>
      <c r="H87" s="13"/>
    </row>
    <row r="88" spans="1:13" x14ac:dyDescent="0.25">
      <c r="A88" s="13"/>
      <c r="B88" s="13" t="s">
        <v>688</v>
      </c>
      <c r="C88" s="13"/>
      <c r="D88" s="13"/>
      <c r="E88" s="13"/>
      <c r="F88" s="13"/>
      <c r="G88" s="13"/>
      <c r="H88" s="13"/>
    </row>
    <row r="89" spans="1:13" x14ac:dyDescent="0.25">
      <c r="A89" s="13"/>
      <c r="B89" s="13" t="s">
        <v>689</v>
      </c>
      <c r="C89" s="13"/>
      <c r="D89" s="13"/>
      <c r="E89" s="13"/>
      <c r="F89" s="13"/>
      <c r="G89" s="13"/>
      <c r="H89" s="13"/>
    </row>
    <row r="90" spans="1:13" x14ac:dyDescent="0.25">
      <c r="A90" s="13"/>
      <c r="B90" s="13"/>
      <c r="C90" s="13" t="s">
        <v>690</v>
      </c>
      <c r="D90" s="13"/>
      <c r="E90" s="13"/>
      <c r="F90" s="13"/>
      <c r="G90" s="13"/>
      <c r="H90" s="13"/>
    </row>
    <row r="91" spans="1:13" x14ac:dyDescent="0.25">
      <c r="A91" s="13"/>
      <c r="B91" s="13"/>
      <c r="C91" s="13" t="s">
        <v>691</v>
      </c>
      <c r="D91" s="13"/>
      <c r="E91" s="13"/>
      <c r="F91" s="13"/>
      <c r="G91" s="13"/>
      <c r="H91" s="13"/>
    </row>
    <row r="92" spans="1:13" x14ac:dyDescent="0.25">
      <c r="A92" s="13"/>
      <c r="B92" s="13" t="s">
        <v>692</v>
      </c>
      <c r="C92" s="13"/>
      <c r="D92" s="13"/>
      <c r="E92" s="13"/>
      <c r="F92" s="13"/>
      <c r="G92" s="13"/>
      <c r="H92" s="13"/>
    </row>
    <row r="93" spans="1:13" x14ac:dyDescent="0.25">
      <c r="B93" t="s">
        <v>693</v>
      </c>
    </row>
    <row r="104" spans="1:15" x14ac:dyDescent="0.25">
      <c r="B104" s="13" t="s">
        <v>694</v>
      </c>
      <c r="C104" s="13"/>
      <c r="D104" s="13"/>
      <c r="E104" s="13"/>
      <c r="F104" s="13"/>
      <c r="G104" s="13"/>
      <c r="H104" s="13"/>
      <c r="I104" s="13"/>
      <c r="J104" s="13"/>
    </row>
    <row r="105" spans="1:15" x14ac:dyDescent="0.25">
      <c r="B105" s="13"/>
      <c r="C105" s="13" t="s">
        <v>695</v>
      </c>
      <c r="D105" s="13"/>
      <c r="E105" s="13"/>
      <c r="F105" s="13"/>
      <c r="G105" s="13"/>
      <c r="H105" s="13"/>
      <c r="I105" s="13"/>
      <c r="J105" s="13"/>
    </row>
    <row r="106" spans="1:15" x14ac:dyDescent="0.25">
      <c r="B106" s="13"/>
      <c r="C106" s="13"/>
      <c r="D106" s="13" t="s">
        <v>696</v>
      </c>
      <c r="E106" s="13"/>
      <c r="F106" s="13"/>
      <c r="G106" s="13"/>
      <c r="H106" s="13"/>
      <c r="I106" s="13"/>
      <c r="J106" s="13"/>
    </row>
    <row r="107" spans="1:15" x14ac:dyDescent="0.25">
      <c r="B107" s="13"/>
      <c r="C107" s="13"/>
      <c r="D107" s="13"/>
      <c r="E107" s="13" t="s">
        <v>697</v>
      </c>
      <c r="F107" s="13"/>
      <c r="G107" s="13"/>
      <c r="H107" s="13"/>
      <c r="I107" s="13"/>
      <c r="J107" s="13"/>
    </row>
    <row r="108" spans="1:15" x14ac:dyDescent="0.25">
      <c r="B108" s="13"/>
      <c r="C108" s="13"/>
      <c r="D108" s="13"/>
      <c r="E108" s="13" t="s">
        <v>698</v>
      </c>
      <c r="F108" s="13"/>
      <c r="G108" s="13"/>
      <c r="H108" s="13"/>
      <c r="I108" s="13"/>
      <c r="J108" s="13"/>
    </row>
    <row r="110" spans="1:15" x14ac:dyDescent="0.25">
      <c r="A110" s="14" t="s">
        <v>714</v>
      </c>
      <c r="B110" s="13"/>
      <c r="C110" s="13"/>
      <c r="D110" s="13"/>
      <c r="E110" s="13"/>
    </row>
    <row r="111" spans="1:15" x14ac:dyDescent="0.25">
      <c r="A111" s="13" t="s">
        <v>713</v>
      </c>
      <c r="B111" s="13"/>
      <c r="C111" s="13"/>
      <c r="D111" s="13"/>
      <c r="E111" s="13"/>
      <c r="F111" s="13"/>
      <c r="G111" s="13"/>
      <c r="H111" s="13"/>
      <c r="I111" s="13"/>
      <c r="J111" s="13"/>
      <c r="K111" s="13"/>
      <c r="L111" s="13"/>
      <c r="M111" s="13"/>
      <c r="N111" s="13"/>
      <c r="O111" s="13"/>
    </row>
    <row r="112" spans="1:15" x14ac:dyDescent="0.25">
      <c r="A112" s="13" t="s">
        <v>699</v>
      </c>
      <c r="B112" s="13"/>
      <c r="C112" s="13"/>
      <c r="D112" s="13"/>
      <c r="E112" s="13"/>
      <c r="F112" s="13"/>
      <c r="G112" s="13"/>
      <c r="H112" s="13"/>
      <c r="I112" s="13"/>
      <c r="J112" s="13"/>
      <c r="K112" s="13"/>
      <c r="L112" s="13"/>
      <c r="M112" s="13"/>
      <c r="N112" s="13"/>
      <c r="O112" s="13"/>
    </row>
    <row r="113" spans="1:15" x14ac:dyDescent="0.25">
      <c r="A113" s="13" t="s">
        <v>700</v>
      </c>
      <c r="B113" s="13"/>
      <c r="C113" s="13"/>
      <c r="D113" s="13"/>
      <c r="E113" s="13"/>
      <c r="F113" s="13"/>
      <c r="G113" s="13"/>
      <c r="H113" s="13"/>
      <c r="I113" s="13"/>
      <c r="J113" s="13"/>
      <c r="K113" s="13"/>
      <c r="L113" s="13"/>
      <c r="M113" s="13"/>
      <c r="N113" s="13"/>
      <c r="O113" s="13"/>
    </row>
    <row r="114" spans="1:15" x14ac:dyDescent="0.25">
      <c r="A114" s="13" t="s">
        <v>701</v>
      </c>
      <c r="B114" s="13"/>
      <c r="C114" s="13"/>
      <c r="D114" s="13"/>
      <c r="E114" s="13"/>
      <c r="F114" s="13"/>
      <c r="G114" s="13"/>
      <c r="H114" s="13"/>
      <c r="I114" s="13"/>
      <c r="J114" s="13"/>
      <c r="K114" s="13"/>
      <c r="L114" s="13"/>
      <c r="M114" s="13"/>
      <c r="N114" s="13"/>
      <c r="O114" s="13"/>
    </row>
    <row r="115" spans="1:15" x14ac:dyDescent="0.25">
      <c r="A115" s="13" t="s">
        <v>712</v>
      </c>
      <c r="B115" s="13"/>
      <c r="C115" s="13"/>
      <c r="D115" s="13"/>
      <c r="E115" s="13"/>
      <c r="F115" s="13"/>
      <c r="G115" s="13"/>
      <c r="H115" s="13"/>
      <c r="I115" s="13"/>
      <c r="J115" s="13"/>
      <c r="K115" s="13"/>
      <c r="L115" s="13"/>
      <c r="M115" s="13"/>
      <c r="N115" s="13"/>
      <c r="O115" s="13"/>
    </row>
    <row r="116" spans="1:15" x14ac:dyDescent="0.25">
      <c r="A116" s="13"/>
      <c r="B116" s="13" t="s">
        <v>711</v>
      </c>
      <c r="C116" s="13"/>
      <c r="D116" s="13"/>
      <c r="E116" s="13"/>
      <c r="F116" s="13"/>
      <c r="G116" s="13"/>
      <c r="H116" s="13"/>
      <c r="I116" s="13"/>
      <c r="J116" s="13"/>
      <c r="K116" s="13"/>
      <c r="L116" s="13"/>
      <c r="M116" s="13"/>
      <c r="N116" s="13"/>
      <c r="O116" s="13"/>
    </row>
    <row r="117" spans="1:15" x14ac:dyDescent="0.25">
      <c r="A117" s="13" t="s">
        <v>706</v>
      </c>
      <c r="B117" s="13"/>
      <c r="C117" s="13"/>
      <c r="D117" s="13"/>
      <c r="E117" s="13"/>
      <c r="F117" s="13"/>
      <c r="G117" s="13"/>
      <c r="H117" s="13"/>
      <c r="I117" s="13"/>
      <c r="J117" s="13"/>
      <c r="K117" s="13"/>
      <c r="L117" s="13"/>
      <c r="M117" s="13"/>
      <c r="N117" s="13"/>
      <c r="O117" s="13"/>
    </row>
    <row r="118" spans="1:15" x14ac:dyDescent="0.25">
      <c r="A118" s="13"/>
      <c r="B118" s="13" t="s">
        <v>702</v>
      </c>
      <c r="C118" s="13"/>
      <c r="D118" s="13"/>
      <c r="E118" s="13"/>
      <c r="F118" s="13"/>
      <c r="G118" s="13"/>
      <c r="H118" s="13"/>
      <c r="I118" s="13"/>
      <c r="J118" s="13"/>
      <c r="K118" s="13"/>
      <c r="L118" s="13"/>
      <c r="M118" s="13"/>
      <c r="N118" s="13"/>
      <c r="O118" s="13"/>
    </row>
    <row r="119" spans="1:15" x14ac:dyDescent="0.25">
      <c r="A119" s="13"/>
      <c r="B119" s="13" t="s">
        <v>707</v>
      </c>
      <c r="C119" s="13"/>
      <c r="D119" s="13"/>
      <c r="E119" s="13"/>
      <c r="F119" s="13"/>
      <c r="G119" s="13"/>
      <c r="H119" s="13"/>
      <c r="I119" s="13"/>
      <c r="J119" s="13"/>
      <c r="K119" s="13"/>
      <c r="L119" s="13"/>
      <c r="M119" s="13"/>
      <c r="N119" s="13"/>
      <c r="O119" s="13"/>
    </row>
    <row r="120" spans="1:15" x14ac:dyDescent="0.25">
      <c r="A120" s="13"/>
      <c r="B120" s="13"/>
      <c r="C120" s="13" t="s">
        <v>705</v>
      </c>
      <c r="D120" s="13"/>
      <c r="E120" s="13"/>
      <c r="F120" s="13"/>
      <c r="G120" s="13"/>
      <c r="H120" s="13"/>
      <c r="I120" s="13"/>
      <c r="J120" s="13"/>
      <c r="K120" s="13"/>
      <c r="L120" s="13"/>
      <c r="M120" s="13"/>
      <c r="N120" s="13"/>
      <c r="O120" s="13"/>
    </row>
    <row r="121" spans="1:15" x14ac:dyDescent="0.25">
      <c r="A121" s="13"/>
      <c r="B121" s="13" t="s">
        <v>704</v>
      </c>
      <c r="C121" s="13"/>
      <c r="D121" s="13"/>
      <c r="E121" s="13"/>
      <c r="F121" s="13"/>
      <c r="G121" s="13"/>
      <c r="H121" s="13"/>
      <c r="I121" s="13"/>
      <c r="J121" s="13"/>
      <c r="K121" s="13"/>
      <c r="L121" s="13"/>
      <c r="M121" s="13"/>
      <c r="N121" s="13"/>
      <c r="O121" s="13"/>
    </row>
    <row r="122" spans="1:15" x14ac:dyDescent="0.25">
      <c r="A122" s="13"/>
      <c r="B122" s="13"/>
      <c r="C122" s="13" t="s">
        <v>708</v>
      </c>
      <c r="D122" s="13"/>
      <c r="E122" s="13"/>
      <c r="F122" s="13"/>
      <c r="G122" s="13"/>
      <c r="H122" s="13"/>
      <c r="I122" s="13"/>
      <c r="J122" s="13"/>
      <c r="K122" s="13"/>
      <c r="L122" s="13"/>
      <c r="M122" s="13"/>
      <c r="N122" s="13"/>
      <c r="O122" s="13"/>
    </row>
    <row r="123" spans="1:15" x14ac:dyDescent="0.25">
      <c r="A123" s="13"/>
      <c r="B123" s="13"/>
      <c r="C123" s="13" t="s">
        <v>709</v>
      </c>
      <c r="D123" s="13"/>
      <c r="E123" s="13"/>
      <c r="F123" s="13"/>
      <c r="G123" s="13"/>
      <c r="H123" s="13"/>
      <c r="I123" s="13"/>
      <c r="J123" s="13"/>
      <c r="K123" s="13"/>
      <c r="L123" s="13"/>
      <c r="M123" s="13"/>
      <c r="N123" s="13"/>
      <c r="O123" s="13"/>
    </row>
    <row r="124" spans="1:15" x14ac:dyDescent="0.25">
      <c r="A124" s="13"/>
      <c r="B124" s="13"/>
      <c r="C124" s="13" t="s">
        <v>710</v>
      </c>
      <c r="D124" s="13"/>
      <c r="E124" s="13"/>
      <c r="F124" s="13"/>
      <c r="G124" s="13"/>
      <c r="H124" s="13"/>
      <c r="I124" s="13"/>
      <c r="J124" s="13"/>
      <c r="K124" s="13"/>
      <c r="L124" s="13"/>
      <c r="M124" s="13"/>
      <c r="N124" s="13"/>
      <c r="O124" s="13"/>
    </row>
    <row r="125" spans="1:15" x14ac:dyDescent="0.25">
      <c r="A125" s="13"/>
      <c r="B125" s="13"/>
      <c r="C125" s="13" t="s">
        <v>77</v>
      </c>
      <c r="D125" s="13"/>
      <c r="E125" s="13"/>
      <c r="F125" s="13"/>
      <c r="G125" s="13"/>
      <c r="H125" s="13"/>
      <c r="I125" s="13"/>
      <c r="J125" s="13"/>
      <c r="K125" s="13"/>
      <c r="L125" s="13"/>
      <c r="M125" s="13"/>
      <c r="N125" s="13"/>
      <c r="O125" s="13"/>
    </row>
    <row r="126" spans="1:15" x14ac:dyDescent="0.25">
      <c r="A126" s="13" t="s">
        <v>613</v>
      </c>
      <c r="B126" s="13"/>
      <c r="C126" s="13"/>
      <c r="D126" s="13"/>
      <c r="E126" s="13"/>
      <c r="F126" s="13"/>
      <c r="G126" s="13"/>
      <c r="H126" s="13"/>
      <c r="I126" s="13"/>
      <c r="J126" s="13"/>
      <c r="K126" s="13"/>
      <c r="L126" s="13"/>
      <c r="M126" s="13"/>
      <c r="N126" s="13"/>
      <c r="O126" s="13"/>
    </row>
    <row r="127" spans="1:15" x14ac:dyDescent="0.25">
      <c r="A127" s="13"/>
      <c r="B127" s="13" t="s">
        <v>89</v>
      </c>
      <c r="C127" s="13"/>
      <c r="D127" s="13"/>
      <c r="E127" s="13"/>
      <c r="F127" s="13"/>
      <c r="G127" s="13"/>
      <c r="H127" s="13"/>
      <c r="I127" s="13"/>
      <c r="J127" s="13"/>
      <c r="K127" s="13"/>
      <c r="L127" s="13"/>
      <c r="M127" s="13"/>
      <c r="N127" s="13"/>
      <c r="O127" s="13"/>
    </row>
    <row r="128" spans="1:15" x14ac:dyDescent="0.25">
      <c r="A128" s="13"/>
      <c r="B128" s="13" t="s">
        <v>83</v>
      </c>
      <c r="C128" s="13"/>
      <c r="D128" s="13"/>
      <c r="E128" s="13"/>
      <c r="F128" s="13"/>
      <c r="G128" s="13"/>
      <c r="H128" s="13"/>
      <c r="I128" s="13"/>
      <c r="J128" s="13"/>
      <c r="K128" s="13"/>
      <c r="L128" s="13"/>
      <c r="M128" s="13"/>
      <c r="N128" s="13"/>
      <c r="O128" s="13"/>
    </row>
    <row r="129" spans="1:16" x14ac:dyDescent="0.25">
      <c r="A129" s="13"/>
      <c r="B129" s="13"/>
      <c r="C129" s="13" t="s">
        <v>703</v>
      </c>
      <c r="D129" s="13"/>
      <c r="E129" s="13"/>
      <c r="F129" s="13"/>
      <c r="G129" s="13"/>
      <c r="H129" s="13"/>
      <c r="I129" s="13"/>
      <c r="J129" s="13"/>
      <c r="K129" s="13"/>
      <c r="L129" s="13"/>
      <c r="M129" s="13"/>
      <c r="N129" s="13"/>
      <c r="O129" s="13"/>
    </row>
    <row r="130" spans="1:16" x14ac:dyDescent="0.25">
      <c r="A130" s="13"/>
      <c r="B130" s="13" t="s">
        <v>78</v>
      </c>
      <c r="C130" s="13"/>
      <c r="D130" s="13"/>
      <c r="E130" s="13"/>
      <c r="F130" s="13"/>
      <c r="G130" s="13"/>
      <c r="H130" s="13"/>
      <c r="I130" s="13"/>
      <c r="J130" s="13"/>
      <c r="K130" s="13"/>
      <c r="L130" s="13"/>
      <c r="M130" s="13"/>
      <c r="N130" s="13"/>
      <c r="O130" s="13"/>
    </row>
    <row r="131" spans="1:16" x14ac:dyDescent="0.25">
      <c r="A131" s="13"/>
      <c r="B131" s="13"/>
      <c r="C131" s="13" t="s">
        <v>79</v>
      </c>
      <c r="D131" s="13"/>
      <c r="E131" s="13"/>
      <c r="F131" s="13"/>
      <c r="G131" s="13"/>
      <c r="H131" s="13"/>
      <c r="I131" s="13"/>
      <c r="J131" s="13"/>
      <c r="K131" s="13"/>
      <c r="L131" s="13"/>
      <c r="M131" s="13"/>
      <c r="N131" s="13"/>
      <c r="O131" s="13"/>
    </row>
    <row r="132" spans="1:16" x14ac:dyDescent="0.25">
      <c r="A132" s="13"/>
      <c r="B132" s="13"/>
      <c r="C132" s="13" t="s">
        <v>80</v>
      </c>
      <c r="D132" s="13"/>
      <c r="E132" s="13"/>
      <c r="F132" s="13"/>
      <c r="G132" s="13"/>
      <c r="H132" s="13"/>
      <c r="I132" s="13"/>
      <c r="J132" s="13"/>
      <c r="K132" s="13"/>
      <c r="L132" s="13"/>
      <c r="M132" s="13"/>
      <c r="N132" s="13"/>
      <c r="O132" s="13"/>
    </row>
    <row r="133" spans="1:16" x14ac:dyDescent="0.25">
      <c r="A133" s="13"/>
      <c r="B133" s="13"/>
      <c r="C133" s="13" t="s">
        <v>81</v>
      </c>
      <c r="D133" s="13"/>
      <c r="E133" s="13"/>
      <c r="F133" s="13"/>
      <c r="G133" s="13"/>
      <c r="H133" s="13"/>
      <c r="I133" s="13"/>
      <c r="J133" s="13"/>
      <c r="K133" s="13"/>
      <c r="L133" s="13"/>
      <c r="M133" s="13"/>
      <c r="N133" s="13"/>
      <c r="O133" s="13"/>
    </row>
    <row r="135" spans="1:16" ht="14.25" customHeight="1" x14ac:dyDescent="0.25">
      <c r="A135" s="14" t="s">
        <v>378</v>
      </c>
      <c r="B135" s="14"/>
      <c r="L135" s="7"/>
      <c r="P135" s="1"/>
    </row>
    <row r="136" spans="1:16" ht="14.25" customHeight="1" x14ac:dyDescent="0.25">
      <c r="A136" s="13" t="s">
        <v>574</v>
      </c>
      <c r="B136" s="13"/>
      <c r="C136" s="13"/>
      <c r="D136" s="13"/>
      <c r="E136" s="13"/>
      <c r="F136" s="13"/>
      <c r="G136" s="13"/>
      <c r="H136" s="13"/>
      <c r="I136" s="13"/>
      <c r="J136" s="13"/>
      <c r="K136" s="13"/>
      <c r="L136" s="13"/>
    </row>
    <row r="137" spans="1:16" ht="14.25" customHeight="1" x14ac:dyDescent="0.25">
      <c r="A137" s="13" t="s">
        <v>579</v>
      </c>
      <c r="B137" s="13"/>
      <c r="C137" s="13"/>
      <c r="D137" s="13"/>
      <c r="E137" s="13"/>
      <c r="F137" s="13"/>
      <c r="G137" s="13"/>
      <c r="H137" s="13"/>
      <c r="I137" s="13"/>
      <c r="J137" s="13"/>
      <c r="K137" s="13"/>
      <c r="L137" s="13"/>
    </row>
    <row r="138" spans="1:16" ht="14.25" customHeight="1" x14ac:dyDescent="0.25">
      <c r="A138" s="13"/>
      <c r="B138" s="13" t="s">
        <v>1172</v>
      </c>
      <c r="C138" s="13"/>
      <c r="D138" s="13"/>
      <c r="E138" s="13"/>
      <c r="F138" s="13"/>
      <c r="G138" s="13"/>
      <c r="H138" s="13"/>
      <c r="I138" s="13"/>
      <c r="J138" s="13"/>
      <c r="K138" s="13"/>
      <c r="L138" s="13"/>
    </row>
    <row r="139" spans="1:16" ht="14.25" customHeight="1" x14ac:dyDescent="0.25">
      <c r="A139" s="13"/>
      <c r="B139" s="13" t="s">
        <v>1173</v>
      </c>
      <c r="C139" s="13"/>
      <c r="D139" s="13"/>
      <c r="E139" s="13"/>
      <c r="F139" s="13"/>
      <c r="G139" s="13"/>
      <c r="H139" s="13"/>
      <c r="I139" s="13"/>
      <c r="J139" s="13"/>
      <c r="K139" s="13"/>
      <c r="L139" s="13"/>
    </row>
    <row r="140" spans="1:16" ht="14.25" customHeight="1" x14ac:dyDescent="0.25">
      <c r="A140" s="13"/>
      <c r="B140" s="17"/>
      <c r="C140" s="17" t="s">
        <v>1174</v>
      </c>
      <c r="D140" s="17"/>
      <c r="E140" s="17"/>
      <c r="F140" s="17"/>
      <c r="G140" s="13"/>
      <c r="H140" s="13"/>
      <c r="I140" s="13"/>
      <c r="J140" s="13"/>
      <c r="K140" s="13"/>
      <c r="L140" s="13"/>
    </row>
    <row r="141" spans="1:16" ht="14.25" customHeight="1" x14ac:dyDescent="0.25">
      <c r="A141" s="13"/>
      <c r="B141" s="17"/>
      <c r="C141" s="13"/>
      <c r="D141" s="17" t="s">
        <v>1177</v>
      </c>
      <c r="E141" s="17"/>
      <c r="F141" s="17"/>
      <c r="G141" s="13"/>
      <c r="H141" s="13"/>
      <c r="I141" s="13"/>
      <c r="J141" s="13"/>
      <c r="K141" s="13"/>
      <c r="L141" s="13"/>
    </row>
    <row r="142" spans="1:16" ht="14.25" customHeight="1" x14ac:dyDescent="0.25">
      <c r="A142" s="13"/>
      <c r="B142" s="17"/>
      <c r="C142" s="13"/>
      <c r="D142" s="17" t="s">
        <v>1176</v>
      </c>
      <c r="E142" s="17"/>
      <c r="F142" s="17"/>
      <c r="G142" s="13"/>
      <c r="H142" s="13"/>
      <c r="I142" s="13"/>
      <c r="J142" s="13"/>
      <c r="K142" s="13"/>
      <c r="L142" s="13"/>
    </row>
    <row r="143" spans="1:16" ht="14.25" customHeight="1" x14ac:dyDescent="0.25">
      <c r="A143" s="13" t="s">
        <v>1175</v>
      </c>
      <c r="B143" s="17"/>
      <c r="C143" s="13"/>
      <c r="D143" s="17"/>
      <c r="E143" s="17"/>
      <c r="F143" s="17"/>
    </row>
    <row r="144" spans="1:16" ht="14.25" customHeight="1" x14ac:dyDescent="0.25">
      <c r="A144" s="17" t="s">
        <v>575</v>
      </c>
      <c r="B144" s="17"/>
      <c r="C144" s="17"/>
      <c r="D144" s="17"/>
      <c r="E144" s="17"/>
      <c r="F144" s="17"/>
      <c r="G144" s="13"/>
      <c r="H144" s="13"/>
      <c r="I144" s="13"/>
    </row>
    <row r="145" spans="1:36" ht="14.25" customHeight="1" x14ac:dyDescent="0.25">
      <c r="A145" s="13"/>
      <c r="B145" s="13" t="s">
        <v>576</v>
      </c>
      <c r="C145" s="13"/>
      <c r="D145" s="13"/>
      <c r="E145" s="13"/>
      <c r="F145" s="13"/>
      <c r="G145" s="13"/>
      <c r="H145" s="13"/>
      <c r="I145" s="13"/>
    </row>
    <row r="146" spans="1:36" ht="14.25" customHeight="1" x14ac:dyDescent="0.25">
      <c r="A146" s="13" t="s">
        <v>577</v>
      </c>
      <c r="B146" s="13"/>
      <c r="C146" s="13"/>
      <c r="D146" s="13"/>
      <c r="E146" s="13"/>
      <c r="F146" s="13"/>
      <c r="G146" s="13"/>
      <c r="H146" s="13"/>
      <c r="I146" s="13"/>
      <c r="J146" s="13"/>
      <c r="K146" s="13"/>
    </row>
    <row r="147" spans="1:36" ht="14.25" customHeight="1" x14ac:dyDescent="0.25">
      <c r="A147" s="13" t="s">
        <v>578</v>
      </c>
      <c r="B147" s="13"/>
      <c r="C147" s="13"/>
      <c r="D147" s="13"/>
      <c r="E147" s="13"/>
      <c r="F147" s="13"/>
      <c r="G147" s="13"/>
      <c r="H147" s="13"/>
      <c r="I147" s="13"/>
      <c r="J147" s="13"/>
      <c r="K147" s="13"/>
    </row>
    <row r="148" spans="1:36" ht="14.25" customHeight="1" x14ac:dyDescent="0.25"/>
    <row r="149" spans="1:36" ht="14.25" customHeight="1" x14ac:dyDescent="0.25"/>
    <row r="150" spans="1:36" ht="14.25" customHeight="1" x14ac:dyDescent="0.25">
      <c r="T150" s="18"/>
      <c r="U150" s="18"/>
      <c r="V150" s="18"/>
      <c r="W150" s="18"/>
      <c r="X150" s="18"/>
      <c r="Y150" s="18"/>
      <c r="Z150" s="18"/>
      <c r="AA150" s="18"/>
      <c r="AB150" s="18"/>
    </row>
    <row r="151" spans="1:36" ht="14.25" customHeight="1" x14ac:dyDescent="0.25">
      <c r="T151" s="18"/>
      <c r="U151" s="18"/>
      <c r="V151" s="18"/>
      <c r="W151" s="18"/>
      <c r="X151" s="18"/>
      <c r="Y151" s="18"/>
      <c r="Z151" s="18"/>
      <c r="AA151" s="18"/>
      <c r="AB151" s="18"/>
    </row>
    <row r="152" spans="1:36" ht="14.25" customHeight="1" x14ac:dyDescent="0.25">
      <c r="T152" s="18"/>
      <c r="U152" s="18"/>
      <c r="V152" s="53"/>
      <c r="W152" s="18"/>
      <c r="X152" s="18"/>
      <c r="Y152" s="18"/>
      <c r="Z152" s="53"/>
      <c r="AA152" s="18"/>
      <c r="AB152" s="18"/>
    </row>
    <row r="153" spans="1:36" ht="14.25" customHeight="1" x14ac:dyDescent="0.25">
      <c r="T153" s="18"/>
      <c r="U153" s="18"/>
      <c r="V153" s="18"/>
      <c r="W153" s="18"/>
      <c r="X153" s="18"/>
      <c r="Y153" s="18"/>
      <c r="Z153" s="18"/>
      <c r="AA153" s="18"/>
      <c r="AB153" s="18"/>
    </row>
    <row r="154" spans="1:36" ht="14.25" customHeight="1" x14ac:dyDescent="0.25">
      <c r="T154" s="18"/>
      <c r="U154" s="18"/>
      <c r="V154" s="18"/>
      <c r="W154" s="18"/>
      <c r="X154" s="18"/>
      <c r="Y154" s="18"/>
      <c r="Z154" s="18"/>
      <c r="AA154" s="18"/>
      <c r="AB154" s="18"/>
      <c r="AE154" s="54"/>
      <c r="AF154" s="54"/>
      <c r="AI154" s="54"/>
      <c r="AJ154" s="54"/>
    </row>
    <row r="155" spans="1:36" ht="14.25" customHeight="1" x14ac:dyDescent="0.25">
      <c r="T155" s="18"/>
      <c r="U155" s="18"/>
      <c r="V155" s="53"/>
      <c r="W155" s="18"/>
      <c r="X155" s="18"/>
      <c r="Y155" s="18"/>
      <c r="Z155" s="53"/>
      <c r="AA155" s="18"/>
      <c r="AB155" s="18"/>
      <c r="AE155" s="54"/>
      <c r="AF155" s="54"/>
      <c r="AI155" s="54"/>
      <c r="AJ155" s="54"/>
    </row>
    <row r="156" spans="1:36" ht="14.25" customHeight="1" x14ac:dyDescent="0.25">
      <c r="T156" s="18"/>
      <c r="U156" s="18"/>
      <c r="V156" s="18"/>
      <c r="W156" s="18"/>
      <c r="X156" s="18"/>
      <c r="Y156" s="18"/>
      <c r="Z156" s="18"/>
      <c r="AA156" s="18"/>
      <c r="AB156" s="18"/>
      <c r="AE156" s="54"/>
      <c r="AF156" s="54"/>
      <c r="AI156" s="54"/>
      <c r="AJ156" s="54"/>
    </row>
    <row r="157" spans="1:36" ht="14.25" customHeight="1" x14ac:dyDescent="0.25">
      <c r="T157" s="18"/>
      <c r="U157" s="18"/>
      <c r="V157" s="18"/>
      <c r="W157" s="18"/>
      <c r="X157" s="18"/>
      <c r="Y157" s="18"/>
      <c r="Z157" s="18"/>
      <c r="AA157" s="18"/>
      <c r="AB157" s="18"/>
      <c r="AE157" s="54"/>
      <c r="AF157" s="54"/>
      <c r="AI157" s="54"/>
      <c r="AJ157" s="54"/>
    </row>
    <row r="158" spans="1:36" ht="14.25" customHeight="1" x14ac:dyDescent="0.25">
      <c r="T158" s="18"/>
      <c r="U158" s="18"/>
      <c r="V158" s="18"/>
      <c r="W158" s="18"/>
      <c r="X158" s="18"/>
      <c r="Y158" s="18"/>
      <c r="Z158" s="18"/>
      <c r="AA158" s="18"/>
      <c r="AB158" s="18"/>
      <c r="AE158" s="54"/>
      <c r="AF158" s="54"/>
      <c r="AI158" s="54"/>
      <c r="AJ158" s="54"/>
    </row>
    <row r="159" spans="1:36" ht="14.25" customHeight="1" x14ac:dyDescent="0.25">
      <c r="T159" s="18"/>
      <c r="U159" s="18"/>
      <c r="V159" s="18"/>
      <c r="W159" s="18"/>
      <c r="X159" s="18"/>
      <c r="Y159" s="18"/>
      <c r="Z159" s="18"/>
      <c r="AA159" s="18"/>
      <c r="AB159" s="18"/>
    </row>
    <row r="160" spans="1:36" ht="14.25" customHeight="1" x14ac:dyDescent="0.25">
      <c r="T160" s="18"/>
      <c r="U160" s="18"/>
      <c r="V160" s="18"/>
      <c r="W160" s="18"/>
      <c r="X160" s="18"/>
      <c r="Y160" s="18"/>
      <c r="Z160" s="18"/>
      <c r="AA160" s="18"/>
      <c r="AB160" s="18"/>
    </row>
    <row r="161" spans="1:28" ht="14.25" customHeight="1" x14ac:dyDescent="0.25">
      <c r="T161" s="18"/>
      <c r="U161" s="18"/>
      <c r="V161" s="18"/>
      <c r="W161" s="18"/>
      <c r="X161" s="18"/>
      <c r="Y161" s="18"/>
      <c r="Z161" s="18"/>
      <c r="AA161" s="18"/>
      <c r="AB161" s="18"/>
    </row>
    <row r="162" spans="1:28" ht="14.25" customHeight="1" x14ac:dyDescent="0.25"/>
    <row r="163" spans="1:28" ht="14.25" customHeight="1" x14ac:dyDescent="0.25"/>
    <row r="164" spans="1:28" ht="14.25" customHeight="1" x14ac:dyDescent="0.25"/>
    <row r="165" spans="1:28" ht="14.25" customHeight="1" x14ac:dyDescent="0.25"/>
    <row r="166" spans="1:28" ht="14.25" customHeight="1" x14ac:dyDescent="0.25"/>
    <row r="167" spans="1:28" ht="14.25" customHeight="1" x14ac:dyDescent="0.25">
      <c r="A167" s="14" t="s">
        <v>1181</v>
      </c>
      <c r="B167" s="14"/>
    </row>
    <row r="168" spans="1:28" ht="14.25" customHeight="1" x14ac:dyDescent="0.25">
      <c r="A168" t="s">
        <v>1180</v>
      </c>
    </row>
    <row r="169" spans="1:28" ht="14.25" customHeight="1" x14ac:dyDescent="0.25">
      <c r="B169" t="s">
        <v>1178</v>
      </c>
    </row>
    <row r="170" spans="1:28" ht="14.25" customHeight="1" x14ac:dyDescent="0.25">
      <c r="C170" t="s">
        <v>1179</v>
      </c>
    </row>
    <row r="171" spans="1:28" ht="14.25" customHeight="1" x14ac:dyDescent="0.25"/>
    <row r="172" spans="1:28" ht="14.25" customHeight="1" x14ac:dyDescent="0.25">
      <c r="A172" s="14" t="s">
        <v>394</v>
      </c>
      <c r="B172" s="14"/>
      <c r="C172" s="14"/>
      <c r="D172" s="14"/>
    </row>
    <row r="173" spans="1:28" ht="14.25" customHeight="1" x14ac:dyDescent="0.25">
      <c r="A173" s="13" t="s">
        <v>395</v>
      </c>
      <c r="B173" s="13"/>
      <c r="C173" s="13"/>
      <c r="D173" s="13"/>
      <c r="E173" s="13"/>
      <c r="F173" s="13"/>
      <c r="G173" s="13"/>
      <c r="H173" s="13"/>
      <c r="I173" s="13"/>
      <c r="J173" s="13"/>
      <c r="K173" s="13"/>
      <c r="L173" s="13"/>
      <c r="M173" s="13"/>
    </row>
    <row r="174" spans="1:28" ht="14.25" customHeight="1" x14ac:dyDescent="0.25">
      <c r="A174" s="13" t="s">
        <v>90</v>
      </c>
      <c r="B174" s="13"/>
      <c r="C174" s="13"/>
      <c r="D174" s="13"/>
      <c r="E174" s="13"/>
      <c r="F174" s="13"/>
      <c r="G174" s="13"/>
      <c r="H174" s="13"/>
      <c r="I174" s="13"/>
      <c r="J174" s="13"/>
      <c r="K174" s="13"/>
      <c r="L174" s="13"/>
      <c r="M174" s="13"/>
    </row>
    <row r="175" spans="1:28" ht="14.25" customHeight="1" x14ac:dyDescent="0.25"/>
    <row r="176" spans="1:28" ht="14.25" customHeight="1" x14ac:dyDescent="0.25"/>
    <row r="177" ht="14.25" customHeight="1" x14ac:dyDescent="0.25"/>
    <row r="178" ht="14.25" customHeight="1" x14ac:dyDescent="0.25"/>
    <row r="179" ht="14.25" customHeight="1" x14ac:dyDescent="0.25"/>
    <row r="180" ht="14.25" customHeight="1" x14ac:dyDescent="0.25"/>
    <row r="181" ht="14.25" customHeight="1" x14ac:dyDescent="0.25"/>
    <row r="182" ht="14.25" customHeight="1" x14ac:dyDescent="0.25"/>
    <row r="183" ht="14.25" customHeight="1" x14ac:dyDescent="0.25"/>
    <row r="184" ht="14.25" customHeight="1" x14ac:dyDescent="0.25"/>
    <row r="185" ht="14.25" customHeight="1" x14ac:dyDescent="0.25"/>
    <row r="186" ht="14.25" customHeight="1" x14ac:dyDescent="0.25"/>
    <row r="187" ht="14.25" customHeight="1" x14ac:dyDescent="0.25"/>
    <row r="188" ht="14.25" customHeight="1" x14ac:dyDescent="0.25"/>
    <row r="189" ht="14.25" customHeight="1" x14ac:dyDescent="0.25"/>
    <row r="190" ht="14.25" customHeight="1" x14ac:dyDescent="0.25"/>
    <row r="191" ht="14.25" customHeight="1" x14ac:dyDescent="0.25"/>
    <row r="192" ht="14.25" customHeight="1" x14ac:dyDescent="0.25"/>
    <row r="193" spans="1:12" ht="14.25" customHeight="1" x14ac:dyDescent="0.25"/>
    <row r="194" spans="1:12" ht="14.25" customHeight="1" x14ac:dyDescent="0.25"/>
    <row r="195" spans="1:12" ht="14.25" customHeight="1" x14ac:dyDescent="0.25"/>
    <row r="196" spans="1:12" ht="14.25" customHeight="1" x14ac:dyDescent="0.25"/>
    <row r="197" spans="1:12" ht="14.25" customHeight="1" x14ac:dyDescent="0.25">
      <c r="A197" s="14" t="s">
        <v>393</v>
      </c>
      <c r="B197" s="13"/>
      <c r="C197" s="13"/>
      <c r="D197" s="13"/>
      <c r="E197" s="13"/>
      <c r="F197" s="13"/>
      <c r="G197" s="13"/>
      <c r="H197" s="13"/>
      <c r="I197" s="13"/>
      <c r="J197" s="13"/>
      <c r="K197" s="13"/>
      <c r="L197" s="13"/>
    </row>
    <row r="198" spans="1:12" ht="14.25" customHeight="1" x14ac:dyDescent="0.25">
      <c r="A198" s="13" t="s">
        <v>1577</v>
      </c>
      <c r="B198" s="13"/>
      <c r="C198" s="13"/>
      <c r="D198" s="13"/>
      <c r="E198" s="13"/>
      <c r="F198" s="13"/>
      <c r="G198" s="13"/>
      <c r="H198" s="13"/>
      <c r="I198" s="13"/>
      <c r="J198" s="13"/>
      <c r="K198" s="13"/>
      <c r="L198" s="13"/>
    </row>
    <row r="199" spans="1:12" ht="14.25" customHeight="1" x14ac:dyDescent="0.25">
      <c r="A199" s="13" t="s">
        <v>380</v>
      </c>
      <c r="B199" s="13"/>
      <c r="C199" s="13"/>
      <c r="D199" s="13"/>
      <c r="E199" s="13"/>
      <c r="F199" s="13"/>
      <c r="G199" s="13"/>
      <c r="H199" s="13"/>
      <c r="I199" s="13"/>
      <c r="J199" s="13"/>
      <c r="K199" s="13"/>
      <c r="L199" s="13"/>
    </row>
    <row r="200" spans="1:12" ht="14.25" customHeight="1" x14ac:dyDescent="0.25">
      <c r="A200" s="13" t="s">
        <v>381</v>
      </c>
      <c r="B200" s="13"/>
      <c r="C200" s="13"/>
      <c r="D200" s="13"/>
      <c r="E200" s="13"/>
      <c r="F200" s="13"/>
      <c r="G200" s="13"/>
      <c r="H200" s="13"/>
      <c r="I200" s="13"/>
      <c r="J200" s="13"/>
      <c r="K200" s="13"/>
      <c r="L200" s="13"/>
    </row>
    <row r="201" spans="1:12" ht="14.25" customHeight="1" x14ac:dyDescent="0.25">
      <c r="A201" s="13" t="s">
        <v>382</v>
      </c>
      <c r="B201" s="13"/>
      <c r="C201" s="13"/>
      <c r="D201" s="13"/>
      <c r="E201" s="13"/>
      <c r="F201" s="13"/>
      <c r="G201" s="13"/>
      <c r="H201" s="13"/>
      <c r="I201" s="13"/>
      <c r="J201" s="13"/>
      <c r="K201" s="13"/>
      <c r="L201" s="13"/>
    </row>
    <row r="202" spans="1:12" ht="14.25" customHeight="1" x14ac:dyDescent="0.25">
      <c r="A202" s="13" t="s">
        <v>383</v>
      </c>
      <c r="B202" s="13"/>
      <c r="C202" s="13"/>
      <c r="D202" s="13"/>
      <c r="E202" s="13"/>
      <c r="F202" s="13"/>
      <c r="G202" s="13"/>
      <c r="H202" s="13"/>
      <c r="I202" s="13"/>
      <c r="J202" s="13"/>
      <c r="K202" s="13"/>
      <c r="L202" s="13"/>
    </row>
    <row r="203" spans="1:12" ht="14.25" customHeight="1" x14ac:dyDescent="0.25">
      <c r="A203" s="13" t="s">
        <v>384</v>
      </c>
      <c r="B203" s="13"/>
      <c r="C203" s="13"/>
      <c r="D203" s="13"/>
      <c r="E203" s="13"/>
      <c r="F203" s="13"/>
      <c r="G203" s="13"/>
      <c r="H203" s="13"/>
      <c r="I203" s="13"/>
      <c r="J203" s="13"/>
      <c r="K203" s="13"/>
      <c r="L203" s="13"/>
    </row>
    <row r="204" spans="1:12" ht="14.25" customHeight="1" x14ac:dyDescent="0.25">
      <c r="A204" s="13"/>
      <c r="B204" s="13"/>
      <c r="C204" s="13"/>
      <c r="D204" s="13"/>
      <c r="E204" s="13"/>
      <c r="F204" s="13"/>
      <c r="G204" s="13"/>
      <c r="H204" s="13"/>
      <c r="I204" s="13"/>
      <c r="J204" s="13"/>
      <c r="K204" s="13"/>
      <c r="L204" s="13"/>
    </row>
    <row r="205" spans="1:12" ht="14.25" customHeight="1" x14ac:dyDescent="0.25">
      <c r="A205" s="14" t="s">
        <v>379</v>
      </c>
      <c r="B205" s="13"/>
      <c r="C205" s="13"/>
      <c r="D205" s="13"/>
      <c r="E205" s="13"/>
      <c r="F205" s="13"/>
      <c r="G205" s="13"/>
      <c r="H205" s="13"/>
      <c r="I205" s="13"/>
      <c r="J205" s="13"/>
      <c r="K205" s="13"/>
      <c r="L205" s="13"/>
    </row>
    <row r="206" spans="1:12" ht="14.25" customHeight="1" x14ac:dyDescent="0.25">
      <c r="A206" s="13" t="s">
        <v>385</v>
      </c>
      <c r="B206" s="13"/>
      <c r="C206" s="13"/>
      <c r="D206" s="13"/>
      <c r="E206" s="13"/>
      <c r="F206" s="13"/>
      <c r="G206" s="13"/>
      <c r="H206" s="13"/>
      <c r="I206" s="13"/>
      <c r="J206" s="13"/>
      <c r="K206" s="13"/>
      <c r="L206" s="13"/>
    </row>
    <row r="207" spans="1:12" ht="14.25" customHeight="1" x14ac:dyDescent="0.25">
      <c r="A207" s="13" t="s">
        <v>88</v>
      </c>
      <c r="B207" s="13"/>
      <c r="C207" s="13"/>
      <c r="D207" s="13"/>
      <c r="E207" s="13"/>
      <c r="F207" s="13"/>
      <c r="G207" s="13"/>
      <c r="H207" s="13"/>
      <c r="I207" s="13"/>
      <c r="J207" s="13"/>
      <c r="K207" s="13"/>
      <c r="L207" s="13"/>
    </row>
    <row r="208" spans="1:12" ht="14.25" customHeight="1" x14ac:dyDescent="0.25">
      <c r="A208" s="13" t="s">
        <v>386</v>
      </c>
      <c r="B208" s="13"/>
      <c r="C208" s="13"/>
      <c r="D208" s="13"/>
      <c r="E208" s="13"/>
      <c r="F208" s="13"/>
      <c r="G208" s="13"/>
      <c r="H208" s="13"/>
      <c r="I208" s="13"/>
      <c r="J208" s="13"/>
      <c r="K208" s="13"/>
      <c r="L208" s="13"/>
    </row>
    <row r="209" spans="1:12" ht="14.25" customHeight="1" x14ac:dyDescent="0.25">
      <c r="A209" s="13" t="s">
        <v>87</v>
      </c>
      <c r="B209" s="13"/>
      <c r="C209" s="13"/>
      <c r="D209" s="13"/>
      <c r="E209" s="13"/>
      <c r="F209" s="13"/>
      <c r="G209" s="13"/>
      <c r="H209" s="13"/>
      <c r="I209" s="13"/>
      <c r="J209" s="13"/>
      <c r="K209" s="13"/>
      <c r="L209" s="13"/>
    </row>
    <row r="210" spans="1:12" ht="14.25" customHeight="1" x14ac:dyDescent="0.25">
      <c r="A210" s="13" t="s">
        <v>387</v>
      </c>
      <c r="B210" s="13"/>
      <c r="C210" s="13"/>
      <c r="D210" s="13"/>
      <c r="E210" s="13"/>
      <c r="F210" s="13"/>
      <c r="G210" s="13"/>
      <c r="H210" s="13"/>
      <c r="I210" s="13"/>
      <c r="J210" s="13"/>
      <c r="K210" s="13"/>
      <c r="L210" s="13"/>
    </row>
    <row r="211" spans="1:12" ht="14.25" customHeight="1" x14ac:dyDescent="0.25">
      <c r="A211" s="13" t="s">
        <v>389</v>
      </c>
      <c r="B211" s="13"/>
      <c r="C211" s="13"/>
      <c r="D211" s="13"/>
      <c r="E211" s="13"/>
      <c r="F211" s="13"/>
      <c r="G211" s="13"/>
      <c r="H211" s="13"/>
      <c r="I211" s="13"/>
      <c r="J211" s="13"/>
      <c r="K211" s="13"/>
      <c r="L211" s="13"/>
    </row>
    <row r="212" spans="1:12" ht="14.25" customHeight="1" x14ac:dyDescent="0.25">
      <c r="A212" s="13"/>
      <c r="B212" s="13" t="s">
        <v>391</v>
      </c>
      <c r="C212" s="13"/>
      <c r="D212" s="13"/>
      <c r="E212" s="13"/>
      <c r="F212" s="13"/>
      <c r="G212" s="13"/>
      <c r="H212" s="13"/>
      <c r="I212" s="13"/>
      <c r="J212" s="13"/>
      <c r="K212" s="13"/>
      <c r="L212" s="13"/>
    </row>
    <row r="213" spans="1:12" ht="14.25" customHeight="1" x14ac:dyDescent="0.25">
      <c r="A213" s="13"/>
      <c r="B213" s="13" t="s">
        <v>390</v>
      </c>
      <c r="C213" s="13"/>
      <c r="D213" s="13"/>
      <c r="E213" s="13"/>
      <c r="F213" s="13"/>
      <c r="G213" s="13"/>
      <c r="H213" s="13"/>
      <c r="I213" s="13"/>
      <c r="J213" s="13"/>
      <c r="K213" s="13"/>
      <c r="L213" s="13"/>
    </row>
    <row r="214" spans="1:12" ht="14.25" customHeight="1" x14ac:dyDescent="0.25">
      <c r="A214" s="13" t="s">
        <v>85</v>
      </c>
      <c r="B214" s="13"/>
      <c r="C214" s="13"/>
      <c r="D214" s="13"/>
      <c r="E214" s="13"/>
      <c r="F214" s="13"/>
      <c r="G214" s="13"/>
      <c r="H214" s="13"/>
      <c r="I214" s="13"/>
      <c r="J214" s="13"/>
      <c r="K214" s="13"/>
      <c r="L214" s="13"/>
    </row>
    <row r="215" spans="1:12" ht="14.25" customHeight="1" x14ac:dyDescent="0.25">
      <c r="A215" s="13" t="s">
        <v>388</v>
      </c>
      <c r="B215" s="13"/>
      <c r="C215" s="13"/>
      <c r="D215" s="13"/>
      <c r="E215" s="13"/>
      <c r="F215" s="13"/>
      <c r="G215" s="13"/>
      <c r="H215" s="13"/>
      <c r="I215" s="13"/>
      <c r="J215" s="13"/>
      <c r="K215" s="13"/>
      <c r="L215" s="13"/>
    </row>
    <row r="216" spans="1:12" ht="14.25" customHeight="1" x14ac:dyDescent="0.25">
      <c r="A216" s="13" t="s">
        <v>86</v>
      </c>
      <c r="B216" s="13"/>
      <c r="C216" s="13"/>
      <c r="D216" s="13"/>
      <c r="E216" s="13"/>
      <c r="F216" s="13"/>
      <c r="G216" s="13"/>
      <c r="H216" s="13"/>
      <c r="I216" s="13"/>
      <c r="J216" s="13"/>
      <c r="K216" s="13"/>
      <c r="L216" s="13"/>
    </row>
    <row r="217" spans="1:12" ht="14.25" customHeight="1" x14ac:dyDescent="0.25">
      <c r="A217" s="13" t="s">
        <v>84</v>
      </c>
      <c r="B217" s="13"/>
      <c r="C217" s="13"/>
      <c r="D217" s="13"/>
      <c r="E217" s="13"/>
      <c r="F217" s="13"/>
      <c r="G217" s="13"/>
      <c r="H217" s="13"/>
      <c r="I217" s="13"/>
      <c r="J217" s="13"/>
      <c r="K217" s="13"/>
      <c r="L217" s="13"/>
    </row>
    <row r="218" spans="1:12" ht="14.25" customHeight="1" x14ac:dyDescent="0.25">
      <c r="A218" s="13" t="s">
        <v>392</v>
      </c>
      <c r="B218" s="13"/>
      <c r="C218" s="13"/>
      <c r="D218" s="13"/>
      <c r="E218" s="13"/>
      <c r="F218" s="13"/>
      <c r="G218" s="13"/>
      <c r="H218" s="13"/>
      <c r="I218" s="13"/>
      <c r="J218" s="13"/>
      <c r="K218" s="13"/>
      <c r="L218" s="13"/>
    </row>
    <row r="219" spans="1:12" ht="14.25" customHeight="1" x14ac:dyDescent="0.25">
      <c r="A219" s="13" t="s">
        <v>91</v>
      </c>
      <c r="B219" s="13"/>
      <c r="C219" s="13"/>
      <c r="D219" s="13"/>
      <c r="E219" s="13"/>
      <c r="F219" s="13"/>
      <c r="G219" s="13"/>
      <c r="H219" s="13"/>
      <c r="I219" s="13"/>
      <c r="J219" s="13"/>
      <c r="K219" s="13"/>
      <c r="L219" s="13"/>
    </row>
    <row r="220" spans="1:12" ht="14.25" customHeight="1" x14ac:dyDescent="0.25">
      <c r="A220" s="13"/>
      <c r="B220" s="13" t="s">
        <v>92</v>
      </c>
      <c r="C220" s="13"/>
      <c r="D220" s="13"/>
      <c r="E220" s="13"/>
      <c r="F220" s="13"/>
      <c r="G220" s="13"/>
      <c r="H220" s="13"/>
      <c r="I220" s="13"/>
      <c r="J220" s="13"/>
      <c r="K220" s="13"/>
      <c r="L220" s="13"/>
    </row>
    <row r="221" spans="1:12" ht="14.25" customHeight="1" x14ac:dyDescent="0.25">
      <c r="A221" s="13"/>
      <c r="B221" s="13" t="s">
        <v>93</v>
      </c>
      <c r="C221" s="13"/>
      <c r="D221" s="13"/>
      <c r="E221" s="13"/>
      <c r="F221" s="13"/>
      <c r="G221" s="13"/>
      <c r="H221" s="13"/>
      <c r="I221" s="13"/>
      <c r="J221" s="13"/>
      <c r="K221" s="13"/>
      <c r="L221" s="13"/>
    </row>
    <row r="222" spans="1:12" ht="14.25" customHeight="1" x14ac:dyDescent="0.25"/>
    <row r="223" spans="1:12" ht="14.25" customHeight="1" x14ac:dyDescent="0.25">
      <c r="A223" s="14" t="s">
        <v>396</v>
      </c>
      <c r="B223" s="14"/>
      <c r="C223" s="13"/>
      <c r="D223" s="13"/>
      <c r="E223" s="13"/>
      <c r="F223" s="13"/>
      <c r="G223" s="13"/>
      <c r="H223" s="13"/>
      <c r="I223" s="13"/>
      <c r="J223" s="13"/>
    </row>
    <row r="224" spans="1:12" ht="14.25" customHeight="1" x14ac:dyDescent="0.25">
      <c r="A224" s="13" t="s">
        <v>600</v>
      </c>
      <c r="B224" s="13"/>
      <c r="C224" s="13"/>
      <c r="D224" s="13"/>
      <c r="E224" s="13"/>
      <c r="F224" s="13"/>
      <c r="G224" s="13"/>
      <c r="H224" s="13"/>
      <c r="I224" s="13"/>
      <c r="J224" s="13"/>
    </row>
    <row r="225" spans="1:18" ht="14.25" customHeight="1" x14ac:dyDescent="0.25">
      <c r="A225" s="13" t="s">
        <v>595</v>
      </c>
      <c r="B225" s="13"/>
      <c r="C225" s="13"/>
      <c r="D225" s="13"/>
      <c r="E225" s="13"/>
      <c r="F225" s="13"/>
      <c r="G225" s="13"/>
      <c r="H225" s="13"/>
      <c r="I225" s="13"/>
      <c r="J225" s="13"/>
    </row>
    <row r="226" spans="1:18" ht="14.25" customHeight="1" x14ac:dyDescent="0.25">
      <c r="A226" s="13"/>
      <c r="B226" s="13" t="s">
        <v>397</v>
      </c>
      <c r="C226" s="13"/>
      <c r="D226" s="13"/>
      <c r="E226" s="13"/>
      <c r="F226" s="13"/>
      <c r="G226" s="13"/>
      <c r="H226" s="13"/>
      <c r="I226" s="13"/>
      <c r="J226" s="13"/>
    </row>
    <row r="227" spans="1:18" ht="14.25" customHeight="1" x14ac:dyDescent="0.25">
      <c r="A227" s="13"/>
      <c r="B227" s="13" t="s">
        <v>398</v>
      </c>
      <c r="C227" s="13"/>
      <c r="D227" s="13"/>
      <c r="E227" s="13"/>
      <c r="F227" s="13"/>
      <c r="G227" s="13"/>
      <c r="H227" s="13"/>
      <c r="I227" s="13"/>
      <c r="J227" s="13"/>
    </row>
    <row r="228" spans="1:18" ht="14.25" customHeight="1" x14ac:dyDescent="0.25">
      <c r="A228" s="13"/>
      <c r="B228" s="13" t="s">
        <v>591</v>
      </c>
      <c r="C228" s="13"/>
      <c r="D228" s="13"/>
      <c r="E228" s="13"/>
      <c r="F228" s="13"/>
      <c r="G228" s="13"/>
      <c r="H228" s="13"/>
      <c r="I228" s="13"/>
      <c r="J228" s="13"/>
    </row>
    <row r="229" spans="1:18" ht="14.25" customHeight="1" x14ac:dyDescent="0.25">
      <c r="A229" s="13"/>
      <c r="B229" s="13" t="s">
        <v>592</v>
      </c>
      <c r="C229" s="13"/>
      <c r="D229" s="13"/>
      <c r="E229" s="13"/>
      <c r="F229" s="13"/>
      <c r="G229" s="13"/>
      <c r="H229" s="13"/>
      <c r="I229" s="13"/>
      <c r="J229" s="13"/>
    </row>
    <row r="230" spans="1:18" ht="14.25" customHeight="1" x14ac:dyDescent="0.25">
      <c r="A230" s="13"/>
      <c r="B230" s="13" t="s">
        <v>601</v>
      </c>
      <c r="C230" s="13"/>
      <c r="D230" s="13"/>
      <c r="E230" s="13"/>
      <c r="F230" s="13"/>
      <c r="G230" s="13"/>
      <c r="H230" s="13"/>
      <c r="I230" s="13"/>
      <c r="J230" s="13"/>
    </row>
    <row r="231" spans="1:18" ht="14.25" customHeight="1" x14ac:dyDescent="0.25">
      <c r="A231" s="13"/>
      <c r="B231" s="13" t="s">
        <v>593</v>
      </c>
      <c r="C231" s="13"/>
      <c r="D231" s="13"/>
      <c r="E231" s="13"/>
      <c r="F231" s="13"/>
      <c r="G231" s="13"/>
      <c r="H231" s="13"/>
      <c r="I231" s="13"/>
      <c r="J231" s="13"/>
    </row>
    <row r="232" spans="1:18" ht="14.25" customHeight="1" x14ac:dyDescent="0.25">
      <c r="A232" s="13" t="s">
        <v>594</v>
      </c>
      <c r="B232" s="13"/>
      <c r="C232" s="13"/>
      <c r="D232" s="13"/>
      <c r="E232" s="13"/>
      <c r="F232" s="13"/>
      <c r="G232" s="13"/>
      <c r="H232" s="13"/>
      <c r="I232" s="13"/>
      <c r="J232" s="13"/>
    </row>
    <row r="233" spans="1:18" ht="14.25" customHeight="1" x14ac:dyDescent="0.25"/>
    <row r="234" spans="1:18" ht="14.25" customHeight="1" x14ac:dyDescent="0.25">
      <c r="A234" s="14" t="s">
        <v>760</v>
      </c>
      <c r="B234" s="14"/>
      <c r="C234" s="13"/>
      <c r="D234" s="13"/>
      <c r="E234" s="13"/>
      <c r="F234" s="13"/>
    </row>
    <row r="235" spans="1:18" ht="14.25" customHeight="1" x14ac:dyDescent="0.25">
      <c r="A235" s="13" t="s">
        <v>723</v>
      </c>
      <c r="B235" s="13"/>
      <c r="C235" s="13"/>
      <c r="D235" s="13"/>
      <c r="E235" s="13"/>
      <c r="F235" s="13"/>
      <c r="G235" s="13"/>
      <c r="H235" s="13"/>
      <c r="I235" s="13"/>
      <c r="J235" s="13"/>
      <c r="K235" s="13"/>
      <c r="L235" s="13"/>
      <c r="M235" s="13"/>
      <c r="N235" s="13"/>
      <c r="O235" s="13"/>
      <c r="P235" s="13"/>
      <c r="Q235" s="13"/>
      <c r="R235" s="13"/>
    </row>
    <row r="236" spans="1:18" ht="14.25" customHeight="1" x14ac:dyDescent="0.25">
      <c r="A236" s="13"/>
      <c r="B236" s="13" t="s">
        <v>715</v>
      </c>
      <c r="C236" s="13"/>
      <c r="D236" s="13"/>
      <c r="E236" s="13"/>
      <c r="F236" s="13"/>
      <c r="G236" s="13"/>
      <c r="H236" s="13"/>
      <c r="I236" s="13"/>
      <c r="J236" s="13"/>
      <c r="K236" s="13"/>
      <c r="L236" s="13"/>
      <c r="M236" s="13"/>
      <c r="N236" s="13"/>
      <c r="O236" s="13"/>
      <c r="P236" s="13"/>
      <c r="Q236" s="13"/>
      <c r="R236" s="13"/>
    </row>
    <row r="237" spans="1:18" ht="14.25" customHeight="1" x14ac:dyDescent="0.25">
      <c r="A237" s="13"/>
      <c r="B237" s="13" t="s">
        <v>716</v>
      </c>
      <c r="C237" s="13"/>
      <c r="D237" s="13"/>
      <c r="E237" s="13"/>
      <c r="F237" s="13"/>
      <c r="G237" s="13"/>
      <c r="H237" s="13"/>
      <c r="I237" s="13"/>
      <c r="J237" s="13"/>
      <c r="K237" s="13"/>
      <c r="L237" s="13"/>
      <c r="M237" s="13"/>
      <c r="N237" s="13"/>
      <c r="O237" s="13"/>
      <c r="P237" s="13"/>
      <c r="Q237" s="13"/>
      <c r="R237" s="13"/>
    </row>
    <row r="238" spans="1:18" ht="14.25" customHeight="1" x14ac:dyDescent="0.25">
      <c r="A238" s="13"/>
      <c r="B238" s="13" t="s">
        <v>717</v>
      </c>
      <c r="C238" s="13"/>
      <c r="D238" s="13"/>
      <c r="E238" s="13"/>
      <c r="F238" s="13"/>
      <c r="G238" s="13"/>
      <c r="H238" s="13"/>
      <c r="I238" s="13"/>
      <c r="J238" s="13"/>
      <c r="K238" s="13"/>
      <c r="L238" s="13"/>
      <c r="M238" s="13"/>
      <c r="N238" s="13"/>
      <c r="O238" s="13"/>
      <c r="P238" s="13"/>
      <c r="Q238" s="13"/>
      <c r="R238" s="13"/>
    </row>
    <row r="239" spans="1:18" ht="14.25" customHeight="1" x14ac:dyDescent="0.25">
      <c r="A239" s="13"/>
      <c r="B239" s="13" t="s">
        <v>727</v>
      </c>
      <c r="C239" s="13"/>
      <c r="D239" s="13"/>
      <c r="E239" s="13"/>
      <c r="F239" s="13"/>
      <c r="G239" s="13"/>
      <c r="H239" s="13"/>
      <c r="I239" s="13"/>
      <c r="J239" s="13"/>
      <c r="K239" s="13"/>
      <c r="L239" s="13"/>
      <c r="M239" s="13"/>
      <c r="N239" s="13"/>
      <c r="O239" s="13"/>
      <c r="P239" s="13"/>
      <c r="Q239" s="13"/>
      <c r="R239" s="13"/>
    </row>
    <row r="240" spans="1:18" ht="14.25" customHeight="1" x14ac:dyDescent="0.25">
      <c r="A240" s="13"/>
      <c r="B240" s="13"/>
      <c r="C240" s="13" t="s">
        <v>724</v>
      </c>
      <c r="D240" s="13"/>
      <c r="E240" s="13"/>
      <c r="F240" s="13"/>
      <c r="G240" s="13"/>
      <c r="H240" s="13"/>
      <c r="I240" s="13"/>
      <c r="J240" s="13"/>
      <c r="K240" s="13"/>
      <c r="L240" s="13"/>
      <c r="M240" s="13"/>
      <c r="N240" s="13"/>
      <c r="O240" s="13"/>
      <c r="P240" s="13"/>
      <c r="Q240" s="13"/>
      <c r="R240" s="13"/>
    </row>
    <row r="241" spans="1:18" ht="14.25" customHeight="1" x14ac:dyDescent="0.25">
      <c r="A241" s="13"/>
      <c r="B241" s="13"/>
      <c r="C241" s="13"/>
      <c r="D241" s="13" t="s">
        <v>722</v>
      </c>
      <c r="E241" s="13"/>
      <c r="F241" s="13"/>
      <c r="G241" s="13"/>
      <c r="H241" s="13"/>
      <c r="I241" s="13"/>
      <c r="J241" s="13"/>
      <c r="K241" s="13"/>
      <c r="L241" s="13"/>
      <c r="M241" s="13"/>
      <c r="N241" s="13"/>
      <c r="O241" s="13"/>
      <c r="P241" s="13"/>
      <c r="Q241" s="13"/>
      <c r="R241" s="13"/>
    </row>
    <row r="242" spans="1:18" ht="14.25" customHeight="1" x14ac:dyDescent="0.25">
      <c r="A242" s="13"/>
      <c r="B242" s="13"/>
      <c r="C242" s="13"/>
      <c r="D242" s="13"/>
      <c r="E242" s="13" t="s">
        <v>719</v>
      </c>
      <c r="F242" s="13"/>
      <c r="G242" s="13"/>
      <c r="H242" s="13"/>
      <c r="I242" s="13"/>
      <c r="J242" s="13"/>
      <c r="K242" s="13"/>
      <c r="L242" s="13"/>
      <c r="M242" s="13"/>
      <c r="N242" s="13"/>
      <c r="O242" s="13"/>
      <c r="P242" s="13"/>
      <c r="Q242" s="13"/>
      <c r="R242" s="13"/>
    </row>
    <row r="243" spans="1:18" ht="14.25" customHeight="1" x14ac:dyDescent="0.25">
      <c r="A243" s="13"/>
      <c r="B243" s="13"/>
      <c r="C243" s="13"/>
      <c r="D243" s="13"/>
      <c r="E243" s="13" t="s">
        <v>718</v>
      </c>
      <c r="F243" s="13"/>
      <c r="G243" s="13"/>
      <c r="H243" s="13"/>
      <c r="I243" s="13"/>
      <c r="J243" s="13"/>
      <c r="K243" s="13"/>
      <c r="L243" s="13"/>
      <c r="M243" s="13"/>
      <c r="N243" s="13"/>
      <c r="O243" s="13"/>
      <c r="P243" s="13"/>
      <c r="Q243" s="13"/>
      <c r="R243" s="13"/>
    </row>
    <row r="244" spans="1:18" ht="14.25" customHeight="1" x14ac:dyDescent="0.25">
      <c r="A244" s="13"/>
      <c r="B244" s="13"/>
      <c r="C244" s="13"/>
      <c r="D244" s="13"/>
      <c r="E244" s="13" t="s">
        <v>720</v>
      </c>
      <c r="F244" s="13"/>
      <c r="G244" s="13"/>
      <c r="H244" s="13"/>
      <c r="I244" s="13"/>
      <c r="J244" s="13"/>
      <c r="K244" s="13"/>
      <c r="L244" s="13"/>
      <c r="M244" s="13"/>
      <c r="N244" s="13"/>
      <c r="O244" s="13"/>
      <c r="P244" s="13"/>
      <c r="Q244" s="13"/>
      <c r="R244" s="13"/>
    </row>
    <row r="245" spans="1:18" ht="14.25" customHeight="1" x14ac:dyDescent="0.25">
      <c r="A245" s="13"/>
      <c r="B245" s="13"/>
      <c r="C245" s="13"/>
      <c r="D245" s="13"/>
      <c r="E245" s="13"/>
      <c r="F245" s="13" t="s">
        <v>721</v>
      </c>
      <c r="G245" s="13"/>
      <c r="H245" s="13"/>
      <c r="I245" s="13"/>
      <c r="J245" s="13"/>
      <c r="K245" s="13"/>
      <c r="L245" s="13"/>
      <c r="M245" s="13"/>
      <c r="N245" s="13"/>
      <c r="O245" s="13"/>
      <c r="P245" s="13"/>
      <c r="Q245" s="13"/>
      <c r="R245" s="13"/>
    </row>
    <row r="246" spans="1:18" ht="14.25" customHeight="1" x14ac:dyDescent="0.25">
      <c r="A246" s="13" t="s">
        <v>613</v>
      </c>
      <c r="B246" s="13"/>
      <c r="C246" s="13"/>
      <c r="D246" s="13"/>
      <c r="E246" s="13"/>
      <c r="F246" s="13"/>
      <c r="G246" s="13"/>
      <c r="H246" s="13"/>
      <c r="I246" s="13"/>
      <c r="J246" s="13"/>
      <c r="K246" s="13"/>
      <c r="L246" s="13"/>
      <c r="M246" s="13"/>
      <c r="N246" s="13"/>
      <c r="O246" s="13"/>
      <c r="P246" s="13"/>
      <c r="Q246" s="13"/>
      <c r="R246" s="13"/>
    </row>
    <row r="247" spans="1:18" ht="14.25" customHeight="1" x14ac:dyDescent="0.25">
      <c r="A247" s="13"/>
      <c r="B247" s="13" t="s">
        <v>726</v>
      </c>
      <c r="C247" s="13"/>
      <c r="D247" s="13"/>
      <c r="E247" s="13"/>
      <c r="F247" s="13"/>
      <c r="G247" s="13"/>
      <c r="H247" s="13"/>
      <c r="I247" s="13"/>
      <c r="J247" s="13"/>
      <c r="K247" s="13"/>
      <c r="L247" s="13"/>
      <c r="M247" s="13"/>
      <c r="N247" s="13"/>
      <c r="O247" s="13"/>
      <c r="P247" s="13"/>
      <c r="Q247" s="13"/>
      <c r="R247" s="13"/>
    </row>
    <row r="248" spans="1:18" ht="14.25" customHeight="1" x14ac:dyDescent="0.25">
      <c r="A248" s="13"/>
      <c r="B248" s="13" t="s">
        <v>725</v>
      </c>
      <c r="C248" s="13"/>
      <c r="D248" s="13"/>
      <c r="E248" s="13"/>
      <c r="F248" s="13"/>
      <c r="G248" s="13"/>
      <c r="H248" s="13"/>
      <c r="I248" s="13"/>
      <c r="J248" s="13"/>
      <c r="K248" s="13"/>
      <c r="L248" s="13"/>
      <c r="M248" s="13"/>
      <c r="N248" s="13"/>
      <c r="O248" s="13"/>
      <c r="P248" s="13"/>
      <c r="Q248" s="13"/>
      <c r="R248" s="13"/>
    </row>
    <row r="249" spans="1:18" ht="14.25" customHeight="1" x14ac:dyDescent="0.25"/>
    <row r="250" spans="1:18" ht="14.25" customHeight="1" x14ac:dyDescent="0.25">
      <c r="A250" s="14" t="s">
        <v>761</v>
      </c>
      <c r="B250" s="13"/>
      <c r="C250" s="13"/>
      <c r="D250" s="13"/>
      <c r="E250" s="13"/>
      <c r="F250" s="13"/>
    </row>
    <row r="251" spans="1:18" ht="14.25" customHeight="1" x14ac:dyDescent="0.25">
      <c r="A251" s="13" t="s">
        <v>728</v>
      </c>
      <c r="B251" s="13"/>
      <c r="C251" s="13"/>
      <c r="D251" s="13"/>
      <c r="E251" s="13"/>
      <c r="F251" s="13"/>
      <c r="G251" s="13"/>
      <c r="H251" s="13"/>
      <c r="I251" s="13"/>
      <c r="J251" s="13"/>
      <c r="K251" s="13"/>
    </row>
    <row r="252" spans="1:18" ht="14.25" customHeight="1" x14ac:dyDescent="0.25">
      <c r="A252" s="13"/>
      <c r="B252" s="13" t="s">
        <v>735</v>
      </c>
      <c r="C252" s="13"/>
      <c r="D252" s="13"/>
      <c r="E252" s="13"/>
      <c r="F252" s="13"/>
      <c r="G252" s="13"/>
      <c r="H252" s="13"/>
      <c r="I252" s="13"/>
      <c r="J252" s="13"/>
      <c r="K252" s="13"/>
    </row>
    <row r="253" spans="1:18" ht="14.25" customHeight="1" x14ac:dyDescent="0.25">
      <c r="A253" s="13"/>
      <c r="B253" s="13"/>
      <c r="C253" s="13" t="s">
        <v>731</v>
      </c>
      <c r="D253" s="13"/>
      <c r="E253" s="13"/>
      <c r="F253" s="13"/>
      <c r="G253" s="13"/>
      <c r="H253" s="13"/>
      <c r="I253" s="13"/>
      <c r="J253" s="13"/>
      <c r="K253" s="13"/>
    </row>
    <row r="254" spans="1:18" ht="14.25" customHeight="1" x14ac:dyDescent="0.25">
      <c r="A254" s="13"/>
      <c r="B254" s="13"/>
      <c r="C254" s="13" t="s">
        <v>730</v>
      </c>
      <c r="D254" s="13"/>
      <c r="E254" s="13"/>
      <c r="F254" s="13"/>
      <c r="G254" s="13"/>
      <c r="H254" s="13"/>
      <c r="I254" s="13"/>
      <c r="J254" s="13"/>
      <c r="K254" s="13"/>
    </row>
    <row r="255" spans="1:18" ht="14.25" customHeight="1" x14ac:dyDescent="0.25">
      <c r="A255" s="13"/>
      <c r="B255" s="13"/>
      <c r="C255" s="13" t="s">
        <v>729</v>
      </c>
      <c r="D255" s="13"/>
      <c r="E255" s="13"/>
      <c r="F255" s="13"/>
      <c r="G255" s="13"/>
      <c r="H255" s="13"/>
      <c r="I255" s="13"/>
      <c r="J255" s="13"/>
      <c r="K255" s="13"/>
    </row>
    <row r="256" spans="1:18" ht="14.25" customHeight="1" x14ac:dyDescent="0.25">
      <c r="A256" s="13"/>
      <c r="B256" s="13" t="s">
        <v>737</v>
      </c>
      <c r="C256" s="13"/>
      <c r="D256" s="13"/>
      <c r="E256" s="13"/>
      <c r="F256" s="13"/>
      <c r="G256" s="13"/>
      <c r="H256" s="13"/>
      <c r="I256" s="13"/>
      <c r="J256" s="13"/>
      <c r="K256" s="13"/>
    </row>
    <row r="257" spans="1:11" ht="14.25" customHeight="1" x14ac:dyDescent="0.25">
      <c r="A257" s="13"/>
      <c r="B257" s="13"/>
      <c r="C257" s="13" t="s">
        <v>736</v>
      </c>
      <c r="D257" s="13"/>
      <c r="E257" s="13"/>
      <c r="F257" s="13"/>
      <c r="G257" s="13"/>
      <c r="H257" s="13"/>
      <c r="I257" s="13"/>
      <c r="J257" s="13"/>
      <c r="K257" s="13"/>
    </row>
    <row r="258" spans="1:11" ht="14.25" customHeight="1" x14ac:dyDescent="0.25">
      <c r="A258" s="13"/>
      <c r="B258" s="13"/>
      <c r="C258" s="13" t="s">
        <v>734</v>
      </c>
      <c r="D258" s="13"/>
      <c r="E258" s="13"/>
      <c r="F258" s="13"/>
      <c r="G258" s="13"/>
      <c r="H258" s="13"/>
      <c r="I258" s="13"/>
      <c r="J258" s="13"/>
      <c r="K258" s="13"/>
    </row>
    <row r="259" spans="1:11" ht="14.25" customHeight="1" x14ac:dyDescent="0.25">
      <c r="A259" s="13"/>
      <c r="B259" s="13"/>
      <c r="C259" s="13" t="s">
        <v>733</v>
      </c>
      <c r="D259" s="13"/>
      <c r="E259" s="13"/>
      <c r="F259" s="13"/>
      <c r="G259" s="13"/>
      <c r="H259" s="13"/>
      <c r="I259" s="13"/>
      <c r="J259" s="13"/>
      <c r="K259" s="13"/>
    </row>
    <row r="260" spans="1:11" ht="14.25" customHeight="1" x14ac:dyDescent="0.25">
      <c r="A260" s="13"/>
      <c r="B260" s="13"/>
      <c r="C260" s="13" t="s">
        <v>732</v>
      </c>
      <c r="D260" s="13"/>
      <c r="E260" s="13"/>
      <c r="F260" s="13"/>
      <c r="G260" s="13"/>
      <c r="H260" s="13"/>
      <c r="I260" s="13"/>
      <c r="J260" s="13"/>
      <c r="K260" s="13"/>
    </row>
    <row r="261" spans="1:11" ht="14.25" customHeight="1" x14ac:dyDescent="0.25">
      <c r="A261" s="13" t="s">
        <v>613</v>
      </c>
      <c r="B261" s="13"/>
      <c r="C261" s="13"/>
      <c r="D261" s="13"/>
      <c r="E261" s="13"/>
      <c r="F261" s="13"/>
      <c r="G261" s="13"/>
      <c r="H261" s="13"/>
      <c r="I261" s="13"/>
      <c r="J261" s="13"/>
      <c r="K261" s="13"/>
    </row>
    <row r="262" spans="1:11" ht="14.25" customHeight="1" x14ac:dyDescent="0.25">
      <c r="A262" s="13"/>
      <c r="B262" s="13" t="s">
        <v>780</v>
      </c>
      <c r="C262" s="13"/>
      <c r="D262" s="13"/>
      <c r="E262" s="13"/>
      <c r="F262" s="13"/>
      <c r="G262" s="13"/>
      <c r="H262" s="13"/>
      <c r="I262" s="13"/>
      <c r="J262" s="13"/>
      <c r="K262" s="13"/>
    </row>
    <row r="263" spans="1:11" ht="14.25" customHeight="1" x14ac:dyDescent="0.25">
      <c r="A263" s="13"/>
      <c r="B263" s="13" t="s">
        <v>781</v>
      </c>
      <c r="C263" s="13"/>
      <c r="D263" s="13"/>
      <c r="E263" s="13"/>
      <c r="F263" s="13"/>
      <c r="G263" s="13"/>
      <c r="H263" s="13"/>
      <c r="I263" s="13"/>
      <c r="J263" s="13"/>
      <c r="K263" s="13"/>
    </row>
    <row r="264" spans="1:11" ht="14.25" customHeight="1" x14ac:dyDescent="0.25">
      <c r="A264" s="61" t="s">
        <v>782</v>
      </c>
      <c r="B264" s="13"/>
      <c r="C264" s="13"/>
      <c r="D264" s="13"/>
      <c r="E264" s="13"/>
      <c r="F264" s="13"/>
      <c r="G264" s="13"/>
      <c r="H264" s="13"/>
      <c r="I264" s="13"/>
      <c r="J264" s="13"/>
      <c r="K264" s="13"/>
    </row>
    <row r="265" spans="1:11" ht="14.25" customHeight="1" x14ac:dyDescent="0.25"/>
    <row r="266" spans="1:11" ht="14.25" customHeight="1" x14ac:dyDescent="0.25">
      <c r="A266" s="14" t="s">
        <v>407</v>
      </c>
      <c r="B266" s="14"/>
    </row>
    <row r="267" spans="1:11" ht="14.25" customHeight="1" x14ac:dyDescent="0.25">
      <c r="A267" s="13" t="s">
        <v>597</v>
      </c>
      <c r="B267" s="14"/>
      <c r="C267" s="13"/>
      <c r="D267" s="13"/>
      <c r="E267" s="13"/>
      <c r="F267" s="13"/>
      <c r="G267" s="13"/>
      <c r="H267" s="13"/>
      <c r="I267" s="13"/>
      <c r="J267" s="13"/>
    </row>
    <row r="268" spans="1:11" ht="14.25" customHeight="1" x14ac:dyDescent="0.25">
      <c r="A268" s="13"/>
      <c r="B268" s="13" t="s">
        <v>603</v>
      </c>
      <c r="C268" s="13"/>
      <c r="D268" s="13"/>
      <c r="E268" s="13"/>
      <c r="F268" s="13"/>
      <c r="G268" s="13"/>
      <c r="H268" s="13"/>
      <c r="I268" s="13"/>
      <c r="J268" s="13"/>
    </row>
    <row r="269" spans="1:11" x14ac:dyDescent="0.25">
      <c r="A269" s="13"/>
      <c r="B269" s="13"/>
      <c r="C269" s="92" t="s">
        <v>604</v>
      </c>
      <c r="D269" s="13"/>
      <c r="E269" s="13"/>
      <c r="F269" s="13"/>
      <c r="G269" s="13"/>
      <c r="H269" s="13"/>
      <c r="I269" s="13"/>
      <c r="J269" s="13"/>
    </row>
    <row r="270" spans="1:11" ht="14.25" customHeight="1" x14ac:dyDescent="0.25">
      <c r="A270" s="13"/>
      <c r="B270" s="13"/>
      <c r="C270" s="92" t="s">
        <v>605</v>
      </c>
      <c r="D270" s="13"/>
      <c r="E270" s="13"/>
      <c r="F270" s="13"/>
      <c r="G270" s="13"/>
      <c r="H270" s="13"/>
      <c r="I270" s="13"/>
      <c r="J270" s="13"/>
    </row>
    <row r="271" spans="1:11" ht="14.25" customHeight="1" x14ac:dyDescent="0.25">
      <c r="A271" s="13"/>
      <c r="B271" s="13"/>
      <c r="C271" s="13"/>
      <c r="D271" s="13" t="s">
        <v>606</v>
      </c>
      <c r="E271" s="13"/>
      <c r="F271" s="13"/>
      <c r="G271" s="13"/>
      <c r="H271" s="13"/>
      <c r="I271" s="13"/>
      <c r="J271" s="13"/>
    </row>
    <row r="272" spans="1:11" ht="14.25" customHeight="1" x14ac:dyDescent="0.25">
      <c r="A272" s="13" t="s">
        <v>598</v>
      </c>
      <c r="B272" s="13"/>
      <c r="C272" s="13"/>
      <c r="D272" s="13"/>
      <c r="E272" s="13"/>
      <c r="F272" s="13"/>
      <c r="G272" s="13"/>
      <c r="H272" s="13"/>
      <c r="I272" s="13"/>
      <c r="J272" s="13"/>
    </row>
    <row r="273" spans="1:10" ht="14.25" customHeight="1" x14ac:dyDescent="0.25">
      <c r="A273" s="13" t="s">
        <v>599</v>
      </c>
      <c r="B273" s="13"/>
      <c r="C273" s="13"/>
      <c r="D273" s="13"/>
      <c r="E273" s="13"/>
      <c r="F273" s="13"/>
      <c r="G273" s="13"/>
      <c r="H273" s="13"/>
      <c r="I273" s="13"/>
      <c r="J273" s="13"/>
    </row>
    <row r="274" spans="1:10" ht="14.25" customHeight="1" x14ac:dyDescent="0.25"/>
    <row r="275" spans="1:10" ht="14.25" customHeight="1" x14ac:dyDescent="0.25">
      <c r="A275" s="14" t="s">
        <v>769</v>
      </c>
      <c r="B275" s="14"/>
    </row>
    <row r="276" spans="1:10" ht="14.25" customHeight="1" x14ac:dyDescent="0.25">
      <c r="A276" t="s">
        <v>770</v>
      </c>
    </row>
    <row r="277" spans="1:10" ht="14.25" customHeight="1" x14ac:dyDescent="0.25">
      <c r="A277" t="s">
        <v>762</v>
      </c>
    </row>
    <row r="278" spans="1:10" ht="14.25" customHeight="1" x14ac:dyDescent="0.25">
      <c r="B278" t="s">
        <v>768</v>
      </c>
    </row>
    <row r="279" spans="1:10" ht="14.25" customHeight="1" x14ac:dyDescent="0.25">
      <c r="A279" t="s">
        <v>763</v>
      </c>
    </row>
    <row r="280" spans="1:10" ht="14.25" customHeight="1" x14ac:dyDescent="0.25">
      <c r="B280" t="s">
        <v>764</v>
      </c>
    </row>
    <row r="281" spans="1:10" ht="14.25" customHeight="1" x14ac:dyDescent="0.25">
      <c r="C281" t="s">
        <v>765</v>
      </c>
    </row>
    <row r="282" spans="1:10" ht="14.25" customHeight="1" x14ac:dyDescent="0.25">
      <c r="C282" t="s">
        <v>766</v>
      </c>
    </row>
    <row r="283" spans="1:10" ht="14.25" customHeight="1" x14ac:dyDescent="0.25">
      <c r="C283" t="s">
        <v>767</v>
      </c>
    </row>
    <row r="284" spans="1:10" ht="14.25" customHeight="1" x14ac:dyDescent="0.25">
      <c r="A284" t="s">
        <v>771</v>
      </c>
    </row>
    <row r="285" spans="1:10" ht="14.25" customHeight="1" x14ac:dyDescent="0.25">
      <c r="B285" t="s">
        <v>772</v>
      </c>
    </row>
    <row r="286" spans="1:10" ht="14.25" customHeight="1" x14ac:dyDescent="0.25">
      <c r="C286" t="s">
        <v>773</v>
      </c>
    </row>
    <row r="287" spans="1:10" ht="14.25" customHeight="1" x14ac:dyDescent="0.25">
      <c r="A287" t="s">
        <v>774</v>
      </c>
    </row>
    <row r="288" spans="1:10" ht="14.25" customHeight="1" x14ac:dyDescent="0.25">
      <c r="B288" t="s">
        <v>775</v>
      </c>
    </row>
    <row r="289" spans="1:9" ht="14.25" customHeight="1" x14ac:dyDescent="0.25">
      <c r="C289" t="s">
        <v>776</v>
      </c>
    </row>
    <row r="290" spans="1:9" ht="14.25" customHeight="1" x14ac:dyDescent="0.25">
      <c r="C290" t="s">
        <v>777</v>
      </c>
    </row>
    <row r="291" spans="1:9" ht="14.25" customHeight="1" x14ac:dyDescent="0.25">
      <c r="C291" t="s">
        <v>778</v>
      </c>
    </row>
    <row r="292" spans="1:9" ht="14.25" customHeight="1" x14ac:dyDescent="0.25">
      <c r="D292" t="s">
        <v>779</v>
      </c>
    </row>
    <row r="293" spans="1:9" ht="14.25" customHeight="1" x14ac:dyDescent="0.25"/>
    <row r="294" spans="1:9" ht="14.25" customHeight="1" x14ac:dyDescent="0.25">
      <c r="A294" s="14" t="s">
        <v>399</v>
      </c>
      <c r="B294" s="14"/>
      <c r="C294" s="14"/>
    </row>
    <row r="295" spans="1:9" ht="14.25" customHeight="1" x14ac:dyDescent="0.25">
      <c r="A295" s="17" t="s">
        <v>607</v>
      </c>
      <c r="B295" s="13"/>
      <c r="C295" s="13"/>
      <c r="D295" s="13"/>
      <c r="E295" s="13"/>
      <c r="F295" s="13"/>
      <c r="G295" s="13"/>
      <c r="H295" s="13"/>
      <c r="I295" s="13"/>
    </row>
    <row r="296" spans="1:9" ht="14.25" customHeight="1" x14ac:dyDescent="0.25">
      <c r="A296" s="17"/>
      <c r="B296" s="13" t="s">
        <v>400</v>
      </c>
      <c r="C296" s="13"/>
      <c r="D296" s="13"/>
      <c r="E296" s="13"/>
      <c r="F296" s="13"/>
      <c r="G296" s="13"/>
      <c r="H296" s="13"/>
      <c r="I296" s="13"/>
    </row>
    <row r="297" spans="1:9" ht="14.25" customHeight="1" x14ac:dyDescent="0.25">
      <c r="A297" s="17"/>
      <c r="B297" s="92" t="s">
        <v>596</v>
      </c>
      <c r="C297" s="13"/>
      <c r="D297" s="13"/>
      <c r="E297" s="13"/>
      <c r="F297" s="13"/>
      <c r="G297" s="13"/>
      <c r="H297" s="13"/>
      <c r="I297" s="13"/>
    </row>
    <row r="298" spans="1:9" ht="14.25" customHeight="1" x14ac:dyDescent="0.25">
      <c r="A298" s="17"/>
      <c r="B298" s="13" t="s">
        <v>401</v>
      </c>
      <c r="C298" s="13"/>
      <c r="D298" s="13"/>
      <c r="E298" s="13"/>
      <c r="F298" s="13"/>
      <c r="G298" s="13"/>
      <c r="H298" s="13"/>
      <c r="I298" s="13"/>
    </row>
    <row r="299" spans="1:9" ht="14.25" customHeight="1" x14ac:dyDescent="0.25">
      <c r="A299" s="17"/>
      <c r="B299" s="13" t="s">
        <v>402</v>
      </c>
      <c r="C299" s="13"/>
      <c r="D299" s="13"/>
      <c r="E299" s="13"/>
      <c r="F299" s="13"/>
      <c r="G299" s="13"/>
      <c r="H299" s="13"/>
      <c r="I299" s="13"/>
    </row>
    <row r="300" spans="1:9" ht="14.25" customHeight="1" x14ac:dyDescent="0.25">
      <c r="A300" s="17"/>
      <c r="B300" s="13" t="s">
        <v>403</v>
      </c>
      <c r="C300" s="13"/>
      <c r="D300" s="13"/>
      <c r="E300" s="13"/>
      <c r="F300" s="13"/>
      <c r="G300" s="13"/>
      <c r="H300" s="13"/>
      <c r="I300" s="13"/>
    </row>
    <row r="301" spans="1:9" ht="14.25" customHeight="1" x14ac:dyDescent="0.25">
      <c r="A301" s="17"/>
      <c r="B301" s="13" t="s">
        <v>404</v>
      </c>
      <c r="C301" s="13"/>
      <c r="D301" s="13"/>
      <c r="E301" s="13"/>
      <c r="F301" s="13"/>
      <c r="G301" s="13"/>
      <c r="H301" s="13"/>
      <c r="I301" s="13"/>
    </row>
    <row r="302" spans="1:9" ht="14.25" customHeight="1" x14ac:dyDescent="0.25">
      <c r="A302" s="13" t="s">
        <v>405</v>
      </c>
      <c r="B302" s="13"/>
      <c r="C302" s="13"/>
      <c r="D302" s="13"/>
      <c r="E302" s="13"/>
      <c r="F302" s="13"/>
      <c r="G302" s="13"/>
      <c r="H302" s="13"/>
      <c r="I302" s="13"/>
    </row>
    <row r="303" spans="1:9" ht="14.25" customHeight="1" x14ac:dyDescent="0.25"/>
    <row r="304" spans="1:9" ht="14.25" customHeight="1" x14ac:dyDescent="0.25">
      <c r="A304" s="14" t="s">
        <v>406</v>
      </c>
      <c r="B304" s="14"/>
      <c r="C304" s="14"/>
      <c r="D304" s="14"/>
      <c r="E304" s="14"/>
    </row>
    <row r="305" spans="1:9" ht="14.25" customHeight="1" x14ac:dyDescent="0.25">
      <c r="A305" s="13" t="s">
        <v>602</v>
      </c>
      <c r="B305" s="13"/>
      <c r="C305" s="13"/>
      <c r="D305" s="13"/>
      <c r="E305" s="13"/>
      <c r="F305" s="13"/>
      <c r="G305" s="13"/>
      <c r="H305" s="13"/>
      <c r="I305" s="13"/>
    </row>
    <row r="306" spans="1:9" ht="14.25" customHeight="1" x14ac:dyDescent="0.25">
      <c r="A306" s="13"/>
      <c r="B306" s="13" t="s">
        <v>586</v>
      </c>
      <c r="C306" s="13"/>
      <c r="D306" s="13"/>
      <c r="E306" s="13"/>
      <c r="F306" s="13"/>
      <c r="G306" s="13"/>
      <c r="H306" s="13"/>
      <c r="I306" s="13"/>
    </row>
    <row r="307" spans="1:9" ht="14.25" customHeight="1" x14ac:dyDescent="0.25">
      <c r="A307" s="13"/>
      <c r="B307" s="13"/>
      <c r="C307" s="13" t="s">
        <v>580</v>
      </c>
      <c r="D307" s="13"/>
      <c r="E307" s="13"/>
      <c r="F307" s="13"/>
      <c r="G307" s="13"/>
      <c r="H307" s="13"/>
      <c r="I307" s="13"/>
    </row>
    <row r="308" spans="1:9" ht="14.25" customHeight="1" x14ac:dyDescent="0.25">
      <c r="A308" s="13"/>
      <c r="B308" s="13"/>
      <c r="C308" s="13" t="s">
        <v>581</v>
      </c>
      <c r="D308" s="13"/>
      <c r="E308" s="13"/>
      <c r="F308" s="13"/>
      <c r="G308" s="13"/>
      <c r="H308" s="13"/>
      <c r="I308" s="13"/>
    </row>
    <row r="309" spans="1:9" ht="14.25" customHeight="1" x14ac:dyDescent="0.25">
      <c r="A309" s="13"/>
      <c r="B309" s="13"/>
      <c r="C309" s="13" t="s">
        <v>582</v>
      </c>
      <c r="D309" s="13"/>
      <c r="E309" s="13"/>
      <c r="F309" s="13"/>
      <c r="G309" s="13"/>
      <c r="H309" s="13"/>
      <c r="I309" s="13"/>
    </row>
    <row r="310" spans="1:9" ht="14.25" customHeight="1" x14ac:dyDescent="0.25">
      <c r="A310" s="13"/>
      <c r="B310" s="13"/>
      <c r="C310" s="13"/>
      <c r="D310" s="13" t="s">
        <v>583</v>
      </c>
      <c r="E310" s="13"/>
      <c r="F310" s="13"/>
      <c r="G310" s="13"/>
      <c r="H310" s="13"/>
      <c r="I310" s="13"/>
    </row>
    <row r="311" spans="1:9" ht="14.25" customHeight="1" x14ac:dyDescent="0.25">
      <c r="A311" s="13" t="s">
        <v>588</v>
      </c>
      <c r="B311" s="13"/>
      <c r="C311" s="13"/>
      <c r="D311" s="13"/>
      <c r="E311" s="13"/>
      <c r="F311" s="13"/>
      <c r="G311" s="13"/>
      <c r="H311" s="13"/>
      <c r="I311" s="13"/>
    </row>
    <row r="312" spans="1:9" ht="14.25" customHeight="1" x14ac:dyDescent="0.25">
      <c r="A312" s="13"/>
      <c r="B312" s="13" t="s">
        <v>585</v>
      </c>
      <c r="C312" s="13"/>
      <c r="D312" s="13"/>
      <c r="E312" s="13"/>
      <c r="F312" s="13"/>
      <c r="G312" s="13"/>
      <c r="H312" s="13"/>
      <c r="I312" s="13"/>
    </row>
    <row r="313" spans="1:9" ht="14.25" customHeight="1" x14ac:dyDescent="0.25">
      <c r="A313" s="13"/>
      <c r="B313" s="13" t="s">
        <v>584</v>
      </c>
      <c r="C313" s="13"/>
      <c r="D313" s="13"/>
      <c r="E313" s="13"/>
      <c r="F313" s="13"/>
      <c r="G313" s="13"/>
      <c r="H313" s="13"/>
      <c r="I313" s="13"/>
    </row>
    <row r="314" spans="1:9" ht="14.25" customHeight="1" x14ac:dyDescent="0.25">
      <c r="A314" s="13" t="s">
        <v>587</v>
      </c>
      <c r="B314" s="13"/>
      <c r="C314" s="13"/>
      <c r="D314" s="13"/>
      <c r="E314" s="13"/>
      <c r="F314" s="13"/>
      <c r="G314" s="13"/>
      <c r="H314" s="13"/>
      <c r="I314" s="13"/>
    </row>
    <row r="315" spans="1:9" ht="14.25" customHeight="1" x14ac:dyDescent="0.25"/>
    <row r="316" spans="1:9" ht="14.25" customHeight="1" x14ac:dyDescent="0.25"/>
    <row r="317" spans="1:9" ht="14.25" customHeight="1" x14ac:dyDescent="0.25"/>
    <row r="318" spans="1:9" ht="14.25" customHeight="1" x14ac:dyDescent="0.25"/>
    <row r="319" spans="1:9" ht="14.25" customHeight="1" x14ac:dyDescent="0.25"/>
    <row r="320" spans="1:9" ht="14.25" customHeight="1" x14ac:dyDescent="0.25"/>
    <row r="321" spans="1:3" ht="14.25" customHeight="1" x14ac:dyDescent="0.25"/>
    <row r="322" spans="1:3" ht="14.25" customHeight="1" x14ac:dyDescent="0.25"/>
    <row r="323" spans="1:3" ht="14.25" customHeight="1" x14ac:dyDescent="0.25"/>
    <row r="324" spans="1:3" ht="14.25" customHeight="1" x14ac:dyDescent="0.25"/>
    <row r="325" spans="1:3" ht="14.25" customHeight="1" x14ac:dyDescent="0.25"/>
    <row r="326" spans="1:3" ht="14.25" customHeight="1" x14ac:dyDescent="0.25"/>
    <row r="327" spans="1:3" ht="14.25" customHeight="1" x14ac:dyDescent="0.25"/>
    <row r="328" spans="1:3" ht="14.25" customHeight="1" x14ac:dyDescent="0.25"/>
    <row r="329" spans="1:3" ht="14.25" customHeight="1" x14ac:dyDescent="0.25"/>
    <row r="330" spans="1:3" ht="14.25" customHeight="1" x14ac:dyDescent="0.25">
      <c r="A330" s="14" t="s">
        <v>589</v>
      </c>
      <c r="B330" s="13"/>
      <c r="C330" s="13"/>
    </row>
    <row r="331" spans="1:3" ht="14.25" customHeight="1" x14ac:dyDescent="0.25">
      <c r="A331" t="s">
        <v>590</v>
      </c>
    </row>
    <row r="332" spans="1:3" ht="14.25" customHeight="1" x14ac:dyDescent="0.25"/>
    <row r="333" spans="1:3" ht="14.25" customHeight="1" x14ac:dyDescent="0.25"/>
    <row r="334" spans="1:3" ht="14.25" customHeight="1" x14ac:dyDescent="0.25"/>
    <row r="335" spans="1:3" ht="14.25" customHeight="1" x14ac:dyDescent="0.25"/>
    <row r="336" spans="1:3" ht="14.25" customHeight="1" x14ac:dyDescent="0.25"/>
    <row r="337" spans="1:13" ht="14.25" customHeight="1" x14ac:dyDescent="0.25"/>
    <row r="338" spans="1:13" ht="14.25" customHeight="1" x14ac:dyDescent="0.25"/>
    <row r="339" spans="1:13" ht="14.25" customHeight="1" x14ac:dyDescent="0.25"/>
    <row r="340" spans="1:13" ht="14.25" customHeight="1" x14ac:dyDescent="0.25"/>
    <row r="341" spans="1:13" ht="14.25" customHeight="1" x14ac:dyDescent="0.25"/>
    <row r="342" spans="1:13" ht="14.25" customHeight="1" x14ac:dyDescent="0.25"/>
    <row r="343" spans="1:13" ht="14.25" customHeight="1" x14ac:dyDescent="0.25"/>
    <row r="344" spans="1:13" ht="14.25" customHeight="1" x14ac:dyDescent="0.25"/>
    <row r="345" spans="1:13" ht="14.25" customHeight="1" x14ac:dyDescent="0.25"/>
    <row r="346" spans="1:13" ht="14.25" customHeight="1" x14ac:dyDescent="0.25"/>
    <row r="347" spans="1:13" ht="14.25" customHeight="1" x14ac:dyDescent="0.25"/>
    <row r="348" spans="1:13" ht="14.25" customHeight="1" x14ac:dyDescent="0.25"/>
    <row r="349" spans="1:13" ht="14.25" customHeight="1" x14ac:dyDescent="0.25"/>
    <row r="350" spans="1:13" ht="14.25" customHeight="1" x14ac:dyDescent="0.25"/>
    <row r="351" spans="1:13" ht="14.25" customHeight="1" x14ac:dyDescent="0.25">
      <c r="A351" s="19" t="s">
        <v>142</v>
      </c>
      <c r="B351" s="17"/>
      <c r="C351" s="13"/>
      <c r="D351" s="13"/>
      <c r="E351" s="13"/>
      <c r="F351" s="13"/>
      <c r="G351" s="13"/>
      <c r="H351" s="13"/>
      <c r="I351" s="13"/>
      <c r="J351" s="13"/>
      <c r="K351" s="13"/>
      <c r="L351" s="13"/>
      <c r="M351" s="13"/>
    </row>
    <row r="352" spans="1:13" ht="14.25" customHeight="1" x14ac:dyDescent="0.25">
      <c r="A352" s="13" t="s">
        <v>789</v>
      </c>
      <c r="B352" s="13"/>
      <c r="C352" s="13"/>
      <c r="D352" s="13"/>
      <c r="E352" s="13"/>
      <c r="F352" s="13"/>
      <c r="G352" s="13"/>
      <c r="H352" s="13"/>
      <c r="I352" s="13"/>
      <c r="J352" s="13"/>
      <c r="K352" s="13"/>
      <c r="L352" s="13"/>
      <c r="M352" s="13"/>
    </row>
    <row r="353" spans="1:13" ht="14.25" customHeight="1" x14ac:dyDescent="0.25">
      <c r="A353" s="13"/>
      <c r="B353" s="13" t="s">
        <v>783</v>
      </c>
      <c r="C353" s="13"/>
      <c r="D353" s="13"/>
      <c r="E353" s="13"/>
      <c r="F353" s="13"/>
      <c r="G353" s="13"/>
      <c r="H353" s="13"/>
      <c r="I353" s="13"/>
      <c r="J353" s="13"/>
      <c r="K353" s="13"/>
      <c r="L353" s="13"/>
      <c r="M353" s="13"/>
    </row>
    <row r="354" spans="1:13" ht="14.25" customHeight="1" x14ac:dyDescent="0.25">
      <c r="A354" s="13"/>
      <c r="B354" s="13"/>
      <c r="C354" s="13" t="s">
        <v>784</v>
      </c>
      <c r="D354" s="13"/>
      <c r="E354" s="13"/>
      <c r="F354" s="13"/>
      <c r="G354" s="13"/>
      <c r="H354" s="13"/>
      <c r="I354" s="13"/>
      <c r="J354" s="13"/>
      <c r="K354" s="13"/>
      <c r="L354" s="13"/>
      <c r="M354" s="13"/>
    </row>
    <row r="355" spans="1:13" ht="14.25" customHeight="1" x14ac:dyDescent="0.25">
      <c r="A355" s="13"/>
      <c r="B355" s="13"/>
      <c r="C355" s="13" t="s">
        <v>785</v>
      </c>
      <c r="D355" s="13"/>
      <c r="E355" s="13"/>
      <c r="F355" s="13"/>
      <c r="G355" s="13"/>
      <c r="H355" s="13"/>
      <c r="I355" s="13"/>
      <c r="J355" s="13"/>
      <c r="K355" s="13"/>
      <c r="L355" s="13"/>
      <c r="M355" s="13"/>
    </row>
    <row r="356" spans="1:13" ht="14.25" customHeight="1" x14ac:dyDescent="0.25">
      <c r="A356" s="13"/>
      <c r="B356" s="13"/>
      <c r="C356" s="13" t="s">
        <v>786</v>
      </c>
      <c r="D356" s="13"/>
      <c r="E356" s="13"/>
      <c r="F356" s="13"/>
      <c r="G356" s="13"/>
      <c r="H356" s="13"/>
      <c r="I356" s="13"/>
      <c r="J356" s="13"/>
      <c r="K356" s="13"/>
      <c r="L356" s="13"/>
      <c r="M356" s="13"/>
    </row>
    <row r="357" spans="1:13" ht="14.25" customHeight="1" x14ac:dyDescent="0.25">
      <c r="A357" s="13"/>
      <c r="B357" s="13"/>
      <c r="C357" s="13" t="s">
        <v>787</v>
      </c>
      <c r="D357" s="13"/>
      <c r="E357" s="13"/>
      <c r="F357" s="13"/>
      <c r="G357" s="13"/>
      <c r="H357" s="13"/>
      <c r="I357" s="13"/>
      <c r="J357" s="13"/>
      <c r="K357" s="13"/>
      <c r="L357" s="13"/>
      <c r="M357" s="13"/>
    </row>
    <row r="358" spans="1:13" ht="14.25" customHeight="1" x14ac:dyDescent="0.25">
      <c r="A358" s="13"/>
      <c r="B358" s="13"/>
      <c r="C358" s="13" t="s">
        <v>788</v>
      </c>
      <c r="D358" s="13"/>
      <c r="E358" s="13"/>
      <c r="F358" s="13"/>
      <c r="G358" s="13"/>
      <c r="H358" s="13"/>
      <c r="I358" s="13"/>
      <c r="J358" s="13"/>
      <c r="K358" s="13"/>
      <c r="L358" s="13"/>
      <c r="M358" s="13"/>
    </row>
    <row r="359" spans="1:13" ht="14.25" customHeight="1" x14ac:dyDescent="0.25">
      <c r="A359" s="13" t="s">
        <v>790</v>
      </c>
      <c r="B359" s="13"/>
      <c r="C359" s="13"/>
      <c r="D359" s="13"/>
      <c r="E359" s="13"/>
      <c r="F359" s="13"/>
      <c r="G359" s="13"/>
      <c r="H359" s="13"/>
      <c r="I359" s="13"/>
      <c r="J359" s="13"/>
      <c r="K359" s="13"/>
      <c r="L359" s="13"/>
      <c r="M359" s="13"/>
    </row>
    <row r="360" spans="1:13" ht="14.25" customHeight="1" x14ac:dyDescent="0.25">
      <c r="A360" s="13"/>
      <c r="B360" s="61" t="s">
        <v>210</v>
      </c>
      <c r="C360" s="61"/>
      <c r="D360" s="61"/>
      <c r="E360" s="61"/>
      <c r="F360" s="61"/>
      <c r="G360" s="13"/>
      <c r="H360" s="13"/>
      <c r="I360" s="13"/>
      <c r="J360" s="13"/>
      <c r="K360" s="13"/>
      <c r="L360" s="13"/>
      <c r="M360" s="13"/>
    </row>
    <row r="361" spans="1:13" ht="14.25" customHeight="1" x14ac:dyDescent="0.25">
      <c r="A361" s="13"/>
      <c r="B361" s="61"/>
      <c r="C361" s="61" t="s">
        <v>791</v>
      </c>
      <c r="D361" s="61"/>
      <c r="E361" s="61"/>
      <c r="F361" s="61"/>
      <c r="G361" s="13"/>
      <c r="H361" s="13"/>
      <c r="I361" s="13"/>
      <c r="J361" s="13"/>
      <c r="K361" s="13"/>
      <c r="L361" s="13"/>
      <c r="M361" s="13"/>
    </row>
    <row r="362" spans="1:13" ht="14.25" customHeight="1" x14ac:dyDescent="0.25">
      <c r="B362" s="6"/>
      <c r="C362" s="6"/>
      <c r="D362" s="6"/>
      <c r="E362" s="6"/>
      <c r="F362" s="6"/>
    </row>
    <row r="363" spans="1:13" ht="14.25" customHeight="1" x14ac:dyDescent="0.25">
      <c r="A363" s="19" t="s">
        <v>82</v>
      </c>
      <c r="B363" s="19"/>
    </row>
    <row r="364" spans="1:13" ht="14.25" customHeight="1" x14ac:dyDescent="0.25">
      <c r="A364" s="13" t="s">
        <v>614</v>
      </c>
      <c r="B364" s="19"/>
      <c r="C364" s="13"/>
      <c r="D364" s="13"/>
      <c r="E364" s="13"/>
      <c r="F364" s="13"/>
      <c r="G364" s="13"/>
      <c r="H364" s="13"/>
      <c r="I364" s="13"/>
      <c r="J364" s="13"/>
    </row>
    <row r="365" spans="1:13" ht="14.25" customHeight="1" x14ac:dyDescent="0.25">
      <c r="A365" s="13"/>
      <c r="B365" s="13" t="s">
        <v>615</v>
      </c>
      <c r="C365" s="13"/>
      <c r="D365" s="13"/>
      <c r="E365" s="13"/>
      <c r="F365" s="13"/>
      <c r="G365" s="13"/>
      <c r="H365" s="13"/>
      <c r="I365" s="13"/>
      <c r="J365" s="13"/>
    </row>
    <row r="366" spans="1:13" ht="14.25" customHeight="1" x14ac:dyDescent="0.25">
      <c r="A366" s="13"/>
      <c r="B366" s="13"/>
      <c r="C366" s="13" t="s">
        <v>616</v>
      </c>
      <c r="D366" s="13"/>
      <c r="E366" s="13"/>
      <c r="F366" s="13"/>
      <c r="G366" s="13"/>
      <c r="H366" s="13"/>
      <c r="I366" s="13"/>
      <c r="J366" s="13"/>
    </row>
    <row r="367" spans="1:13" ht="14.25" customHeight="1" x14ac:dyDescent="0.25">
      <c r="A367" s="13" t="s">
        <v>617</v>
      </c>
      <c r="B367" s="13"/>
      <c r="C367" s="13"/>
      <c r="D367" s="13"/>
      <c r="E367" s="13"/>
      <c r="F367" s="13"/>
      <c r="G367" s="13"/>
      <c r="H367" s="13"/>
      <c r="I367" s="13"/>
      <c r="J367" s="13"/>
    </row>
    <row r="368" spans="1:13" ht="14.25" customHeight="1" x14ac:dyDescent="0.25">
      <c r="A368" s="13" t="s">
        <v>618</v>
      </c>
      <c r="B368" s="13"/>
      <c r="C368" s="13"/>
      <c r="D368" s="13"/>
      <c r="E368" s="13"/>
      <c r="F368" s="13"/>
      <c r="G368" s="13"/>
      <c r="H368" s="13"/>
      <c r="I368" s="13"/>
      <c r="J368" s="13"/>
    </row>
    <row r="369" spans="1:10" ht="14.25" customHeight="1" x14ac:dyDescent="0.25">
      <c r="A369" s="13"/>
      <c r="B369" s="13" t="s">
        <v>75</v>
      </c>
      <c r="C369" s="13"/>
      <c r="D369" s="13"/>
      <c r="E369" s="13"/>
      <c r="F369" s="13"/>
      <c r="G369" s="13"/>
      <c r="H369" s="13"/>
      <c r="I369" s="13"/>
      <c r="J369" s="13"/>
    </row>
    <row r="370" spans="1:10" ht="14.25" customHeight="1" x14ac:dyDescent="0.25">
      <c r="A370" s="13"/>
      <c r="B370" s="13" t="s">
        <v>12</v>
      </c>
      <c r="C370" s="13"/>
      <c r="D370" s="13"/>
      <c r="E370" s="13"/>
      <c r="F370" s="13"/>
      <c r="G370" s="13"/>
      <c r="H370" s="13"/>
      <c r="I370" s="13"/>
      <c r="J370" s="13"/>
    </row>
    <row r="371" spans="1:10" ht="14.25" customHeight="1" x14ac:dyDescent="0.25">
      <c r="A371" s="13"/>
      <c r="B371" s="13" t="s">
        <v>76</v>
      </c>
      <c r="C371" s="13"/>
      <c r="D371" s="13"/>
      <c r="E371" s="13"/>
      <c r="F371" s="13"/>
      <c r="G371" s="13"/>
      <c r="H371" s="13"/>
      <c r="I371" s="13"/>
      <c r="J371" s="13"/>
    </row>
    <row r="372" spans="1:10" ht="14.25" customHeight="1" x14ac:dyDescent="0.25"/>
    <row r="373" spans="1:10" ht="14.25" customHeight="1" x14ac:dyDescent="0.25">
      <c r="A373" s="14" t="s">
        <v>792</v>
      </c>
      <c r="B373" s="14"/>
      <c r="C373" s="13"/>
      <c r="D373" s="13"/>
      <c r="E373" s="13"/>
      <c r="F373" s="13"/>
      <c r="G373" s="13"/>
    </row>
    <row r="374" spans="1:10" ht="14.25" customHeight="1" x14ac:dyDescent="0.25">
      <c r="A374" s="13" t="s">
        <v>793</v>
      </c>
      <c r="B374" s="13"/>
      <c r="C374" s="13"/>
      <c r="D374" s="13"/>
      <c r="E374" s="13"/>
      <c r="F374" s="13"/>
      <c r="G374" s="13"/>
    </row>
    <row r="375" spans="1:10" ht="14.25" customHeight="1" x14ac:dyDescent="0.25">
      <c r="A375" s="13"/>
      <c r="B375" s="13" t="s">
        <v>794</v>
      </c>
      <c r="C375" s="13"/>
      <c r="D375" s="13"/>
      <c r="E375" s="13"/>
      <c r="F375" s="13"/>
      <c r="G375" s="13"/>
    </row>
    <row r="376" spans="1:10" ht="14.25" customHeight="1" x14ac:dyDescent="0.25"/>
    <row r="377" spans="1:10" ht="14.25" customHeight="1" x14ac:dyDescent="0.25">
      <c r="A377" s="14" t="s">
        <v>795</v>
      </c>
      <c r="B377" s="14"/>
    </row>
    <row r="378" spans="1:10" ht="14.25" customHeight="1" x14ac:dyDescent="0.25">
      <c r="A378" s="13" t="s">
        <v>796</v>
      </c>
      <c r="B378" s="61"/>
      <c r="C378" s="61"/>
      <c r="D378" s="61"/>
      <c r="E378" s="61"/>
      <c r="F378" s="61"/>
      <c r="G378" s="13"/>
      <c r="H378" s="13"/>
      <c r="I378" s="13"/>
      <c r="J378" s="13"/>
    </row>
    <row r="379" spans="1:10" ht="14.25" customHeight="1" x14ac:dyDescent="0.25">
      <c r="A379" s="13"/>
      <c r="B379" s="61" t="s">
        <v>797</v>
      </c>
      <c r="C379" s="61"/>
      <c r="D379" s="61"/>
      <c r="E379" s="61"/>
      <c r="F379" s="61"/>
      <c r="G379" s="13"/>
      <c r="H379" s="13"/>
      <c r="I379" s="13"/>
      <c r="J379" s="13"/>
    </row>
    <row r="380" spans="1:10" ht="14.25" customHeight="1" x14ac:dyDescent="0.25">
      <c r="A380" s="13"/>
      <c r="B380" s="61"/>
      <c r="C380" s="49" t="s">
        <v>798</v>
      </c>
      <c r="D380" s="61"/>
      <c r="E380" s="61"/>
      <c r="F380" s="61"/>
      <c r="G380" s="13"/>
      <c r="H380" s="13"/>
      <c r="I380" s="13"/>
      <c r="J380" s="13"/>
    </row>
    <row r="381" spans="1:10" ht="14.25" customHeight="1" x14ac:dyDescent="0.25">
      <c r="A381" s="13"/>
      <c r="B381" s="13"/>
      <c r="C381" s="13"/>
      <c r="D381" s="13" t="s">
        <v>799</v>
      </c>
      <c r="E381" s="13"/>
      <c r="F381" s="13"/>
      <c r="G381" s="13"/>
      <c r="H381" s="13"/>
      <c r="I381" s="13"/>
      <c r="J381" s="13"/>
    </row>
    <row r="382" spans="1:10" ht="14.25" customHeight="1" x14ac:dyDescent="0.25"/>
    <row r="383" spans="1:10" ht="14.25" customHeight="1" x14ac:dyDescent="0.25">
      <c r="A383" s="14" t="s">
        <v>414</v>
      </c>
      <c r="B383" s="14"/>
    </row>
    <row r="384" spans="1:10" ht="14.25" customHeight="1" x14ac:dyDescent="0.25">
      <c r="A384" s="13" t="s">
        <v>608</v>
      </c>
      <c r="B384" s="13"/>
      <c r="C384" s="13"/>
      <c r="D384" s="13"/>
      <c r="E384" s="13"/>
      <c r="F384" s="13"/>
    </row>
    <row r="385" spans="1:14" ht="14.25" customHeight="1" x14ac:dyDescent="0.25">
      <c r="A385" s="13"/>
      <c r="B385" s="92" t="s">
        <v>609</v>
      </c>
      <c r="C385" s="13"/>
      <c r="D385" s="13"/>
      <c r="E385" s="13"/>
      <c r="F385" s="13"/>
    </row>
    <row r="386" spans="1:14" ht="14.25" customHeight="1" x14ac:dyDescent="0.25">
      <c r="A386" s="13"/>
      <c r="B386" s="92" t="s">
        <v>610</v>
      </c>
      <c r="C386" s="13"/>
      <c r="D386" s="13"/>
      <c r="E386" s="13"/>
      <c r="F386" s="13"/>
    </row>
    <row r="387" spans="1:14" ht="14.25" customHeight="1" x14ac:dyDescent="0.25">
      <c r="A387" s="13" t="s">
        <v>613</v>
      </c>
      <c r="B387" s="13"/>
      <c r="C387" s="13"/>
      <c r="D387" s="13"/>
      <c r="E387" s="13"/>
      <c r="F387" s="13"/>
    </row>
    <row r="388" spans="1:14" ht="14.25" customHeight="1" x14ac:dyDescent="0.25">
      <c r="A388" s="13"/>
      <c r="B388" s="13" t="s">
        <v>611</v>
      </c>
      <c r="C388" s="13"/>
      <c r="D388" s="13"/>
      <c r="E388" s="13"/>
      <c r="F388" s="13"/>
    </row>
    <row r="389" spans="1:14" ht="14.25" customHeight="1" x14ac:dyDescent="0.25">
      <c r="A389" s="13"/>
      <c r="B389" s="13" t="s">
        <v>612</v>
      </c>
      <c r="C389" s="13"/>
      <c r="D389" s="13"/>
      <c r="E389" s="13"/>
      <c r="F389" s="13"/>
    </row>
    <row r="390" spans="1:14" ht="14.25" customHeight="1" x14ac:dyDescent="0.25"/>
    <row r="391" spans="1:14" ht="14.25" customHeight="1" x14ac:dyDescent="0.25">
      <c r="A391" s="14" t="s">
        <v>149</v>
      </c>
      <c r="B391" s="14"/>
    </row>
    <row r="392" spans="1:14" ht="14.25" customHeight="1" x14ac:dyDescent="0.25">
      <c r="A392" s="49" t="s">
        <v>800</v>
      </c>
      <c r="B392" s="13"/>
      <c r="C392" s="13"/>
      <c r="D392" s="13"/>
      <c r="E392" s="13"/>
      <c r="F392" s="13"/>
      <c r="G392" s="13"/>
      <c r="H392" s="13"/>
      <c r="I392" s="13"/>
      <c r="J392" s="13"/>
      <c r="K392" s="13"/>
    </row>
    <row r="393" spans="1:14" ht="14.25" customHeight="1" x14ac:dyDescent="0.25">
      <c r="A393" s="13"/>
      <c r="B393" s="49" t="s">
        <v>432</v>
      </c>
      <c r="C393" s="13"/>
      <c r="D393" s="13"/>
      <c r="E393" s="13"/>
      <c r="F393" s="13"/>
      <c r="G393" s="13"/>
      <c r="H393" s="13"/>
      <c r="I393" s="13"/>
      <c r="J393" s="13"/>
      <c r="K393" s="13"/>
    </row>
    <row r="394" spans="1:14" ht="14.25" customHeight="1" x14ac:dyDescent="0.25">
      <c r="A394" s="13" t="s">
        <v>790</v>
      </c>
      <c r="B394" s="13"/>
      <c r="C394" s="13"/>
      <c r="D394" s="13"/>
      <c r="E394" s="13"/>
      <c r="F394" s="13"/>
      <c r="G394" s="13"/>
      <c r="H394" s="13"/>
      <c r="I394" s="13"/>
      <c r="J394" s="13"/>
      <c r="K394" s="13"/>
    </row>
    <row r="395" spans="1:14" ht="14.25" customHeight="1" x14ac:dyDescent="0.25">
      <c r="A395" s="13"/>
      <c r="B395" s="61" t="s">
        <v>431</v>
      </c>
      <c r="C395" s="13"/>
      <c r="D395" s="13"/>
      <c r="E395" s="13"/>
      <c r="F395" s="13"/>
      <c r="G395" s="13"/>
      <c r="H395" s="13"/>
      <c r="I395" s="13"/>
      <c r="J395" s="13"/>
      <c r="K395" s="13"/>
    </row>
    <row r="396" spans="1:14" ht="14.25" customHeight="1" x14ac:dyDescent="0.25">
      <c r="A396" s="13"/>
      <c r="B396" s="13"/>
      <c r="C396" s="13" t="s">
        <v>430</v>
      </c>
      <c r="D396" s="13"/>
      <c r="E396" s="13"/>
      <c r="F396" s="13"/>
      <c r="G396" s="13"/>
      <c r="H396" s="13"/>
      <c r="I396" s="13"/>
      <c r="J396" s="13"/>
      <c r="K396" s="13"/>
    </row>
    <row r="397" spans="1:14" ht="14.25" customHeight="1" x14ac:dyDescent="0.25"/>
    <row r="398" spans="1:14" ht="14.25" customHeight="1" x14ac:dyDescent="0.25">
      <c r="A398" s="19" t="s">
        <v>409</v>
      </c>
      <c r="B398" s="17"/>
      <c r="C398" s="17"/>
      <c r="D398" s="13"/>
      <c r="E398" s="13"/>
      <c r="F398" s="13"/>
      <c r="G398" s="13"/>
      <c r="H398" s="13"/>
      <c r="I398" s="13"/>
      <c r="J398" s="13"/>
      <c r="K398" s="13"/>
      <c r="L398" s="13"/>
      <c r="M398" s="13"/>
      <c r="N398" s="13"/>
    </row>
    <row r="399" spans="1:14" ht="14.25" customHeight="1" x14ac:dyDescent="0.25">
      <c r="A399" s="13" t="s">
        <v>619</v>
      </c>
      <c r="B399" s="17"/>
      <c r="C399" s="17"/>
      <c r="D399" s="13"/>
      <c r="E399" s="13"/>
      <c r="F399" s="13"/>
      <c r="G399" s="13"/>
      <c r="H399" s="13"/>
      <c r="I399" s="13"/>
      <c r="J399" s="13"/>
      <c r="K399" s="13"/>
      <c r="L399" s="13"/>
      <c r="M399" s="13"/>
      <c r="N399" s="13"/>
    </row>
    <row r="400" spans="1:14" ht="14.25" customHeight="1" x14ac:dyDescent="0.25">
      <c r="A400" s="13" t="s">
        <v>620</v>
      </c>
      <c r="B400" s="13"/>
      <c r="C400" s="13"/>
      <c r="D400" s="13"/>
      <c r="E400" s="13"/>
      <c r="F400" s="13"/>
      <c r="G400" s="13"/>
      <c r="H400" s="13"/>
      <c r="I400" s="13"/>
      <c r="J400" s="13"/>
      <c r="K400" s="13"/>
      <c r="L400" s="13"/>
      <c r="M400" s="13"/>
      <c r="N400" s="13"/>
    </row>
    <row r="401" spans="1:14" ht="14.25" customHeight="1" x14ac:dyDescent="0.25">
      <c r="A401" s="13" t="s">
        <v>621</v>
      </c>
      <c r="B401" s="13"/>
      <c r="C401" s="13"/>
      <c r="D401" s="13"/>
      <c r="E401" s="13"/>
      <c r="F401" s="13"/>
      <c r="G401" s="13"/>
      <c r="H401" s="13"/>
      <c r="I401" s="13"/>
      <c r="J401" s="13"/>
      <c r="K401" s="13"/>
      <c r="L401" s="13"/>
      <c r="M401" s="13"/>
      <c r="N401" s="13"/>
    </row>
    <row r="402" spans="1:14" ht="14.25" customHeight="1" x14ac:dyDescent="0.25"/>
    <row r="403" spans="1:14" ht="14.25" customHeight="1" x14ac:dyDescent="0.25">
      <c r="A403" s="14" t="s">
        <v>55</v>
      </c>
      <c r="B403" s="14"/>
    </row>
    <row r="404" spans="1:14" ht="14.25" customHeight="1" x14ac:dyDescent="0.25">
      <c r="A404" t="s">
        <v>624</v>
      </c>
      <c r="B404" s="1"/>
    </row>
    <row r="405" spans="1:14" ht="14.25" customHeight="1" x14ac:dyDescent="0.25">
      <c r="A405" t="s">
        <v>622</v>
      </c>
      <c r="B405" s="1"/>
    </row>
    <row r="406" spans="1:14" ht="14.25" customHeight="1" x14ac:dyDescent="0.25">
      <c r="B406" t="s">
        <v>623</v>
      </c>
    </row>
    <row r="407" spans="1:14" ht="14.25" customHeight="1" x14ac:dyDescent="0.25">
      <c r="A407" t="s">
        <v>625</v>
      </c>
      <c r="B407" s="1"/>
    </row>
    <row r="408" spans="1:14" ht="14.25" customHeight="1" x14ac:dyDescent="0.25"/>
    <row r="409" spans="1:14" ht="14.25" customHeight="1" x14ac:dyDescent="0.25">
      <c r="A409" s="14" t="s">
        <v>410</v>
      </c>
      <c r="B409" s="14"/>
      <c r="C409" s="13"/>
      <c r="D409" s="13"/>
      <c r="E409" s="13"/>
    </row>
    <row r="410" spans="1:14" ht="14.25" customHeight="1" x14ac:dyDescent="0.25">
      <c r="A410" t="s">
        <v>411</v>
      </c>
    </row>
    <row r="411" spans="1:14" ht="14.25" customHeight="1" x14ac:dyDescent="0.25">
      <c r="A411" t="s">
        <v>412</v>
      </c>
    </row>
    <row r="412" spans="1:14" ht="14.25" customHeight="1" x14ac:dyDescent="0.25">
      <c r="A412" t="s">
        <v>413</v>
      </c>
    </row>
    <row r="413" spans="1:14" ht="14.25" customHeight="1" x14ac:dyDescent="0.25"/>
    <row r="414" spans="1:14" x14ac:dyDescent="0.25">
      <c r="A414" s="19" t="s">
        <v>198</v>
      </c>
    </row>
    <row r="415" spans="1:14" x14ac:dyDescent="0.25">
      <c r="A415" t="s">
        <v>415</v>
      </c>
    </row>
    <row r="416" spans="1:14" x14ac:dyDescent="0.25">
      <c r="A416" t="s">
        <v>416</v>
      </c>
    </row>
    <row r="419" spans="1:1" x14ac:dyDescent="0.25">
      <c r="A419" t="s">
        <v>417</v>
      </c>
    </row>
    <row r="420" spans="1:1" x14ac:dyDescent="0.25">
      <c r="A420" t="s">
        <v>418</v>
      </c>
    </row>
    <row r="421" spans="1:1" x14ac:dyDescent="0.25">
      <c r="A421" t="s">
        <v>419</v>
      </c>
    </row>
    <row r="422" spans="1:1" x14ac:dyDescent="0.25">
      <c r="A422" t="s">
        <v>420</v>
      </c>
    </row>
    <row r="423" spans="1:1" x14ac:dyDescent="0.25">
      <c r="A423" t="s">
        <v>421</v>
      </c>
    </row>
    <row r="424" spans="1:1" x14ac:dyDescent="0.25">
      <c r="A424" t="s">
        <v>422</v>
      </c>
    </row>
    <row r="425" spans="1:1" x14ac:dyDescent="0.25">
      <c r="A425" t="s">
        <v>423</v>
      </c>
    </row>
    <row r="426" spans="1:1" x14ac:dyDescent="0.25">
      <c r="A426" t="s">
        <v>424</v>
      </c>
    </row>
    <row r="427" spans="1:1" x14ac:dyDescent="0.25">
      <c r="A427" t="s">
        <v>425</v>
      </c>
    </row>
    <row r="428" spans="1:1" x14ac:dyDescent="0.25">
      <c r="A428" t="s">
        <v>426</v>
      </c>
    </row>
  </sheetData>
  <mergeCells count="1">
    <mergeCell ref="B38:K38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A77A70-42BB-47B8-92D6-A73E3152E5FD}">
  <dimension ref="A1:O509"/>
  <sheetViews>
    <sheetView topLeftCell="A424" zoomScaleNormal="100" workbookViewId="0">
      <selection activeCell="A6" sqref="A6"/>
    </sheetView>
  </sheetViews>
  <sheetFormatPr defaultRowHeight="15" x14ac:dyDescent="0.25"/>
  <sheetData>
    <row r="1" spans="1:14" x14ac:dyDescent="0.25">
      <c r="A1" s="14" t="s">
        <v>802</v>
      </c>
      <c r="B1" s="14"/>
      <c r="C1" s="14"/>
    </row>
    <row r="2" spans="1:14" x14ac:dyDescent="0.25">
      <c r="A2" s="13"/>
      <c r="B2" s="13" t="s">
        <v>801</v>
      </c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</row>
    <row r="3" spans="1:14" x14ac:dyDescent="0.25">
      <c r="A3" s="13" t="s">
        <v>804</v>
      </c>
      <c r="B3" s="13"/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</row>
    <row r="4" spans="1:14" x14ac:dyDescent="0.25">
      <c r="A4" s="13" t="s">
        <v>803</v>
      </c>
      <c r="B4" s="13"/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</row>
    <row r="5" spans="1:14" x14ac:dyDescent="0.25">
      <c r="A5" s="63" t="s">
        <v>214</v>
      </c>
      <c r="B5" s="13"/>
      <c r="C5" s="13"/>
      <c r="D5" s="13"/>
      <c r="E5" s="13"/>
      <c r="F5" s="13"/>
      <c r="G5" s="13"/>
      <c r="H5" s="13"/>
      <c r="I5" s="13"/>
      <c r="J5" s="13"/>
      <c r="K5" s="13"/>
      <c r="L5" s="13"/>
      <c r="M5" s="13"/>
      <c r="N5" s="13"/>
    </row>
    <row r="7" spans="1:14" x14ac:dyDescent="0.25">
      <c r="A7" s="14" t="s">
        <v>805</v>
      </c>
      <c r="B7" s="13"/>
      <c r="C7" s="13"/>
    </row>
    <row r="8" spans="1:14" x14ac:dyDescent="0.25">
      <c r="A8" s="10" t="s">
        <v>806</v>
      </c>
    </row>
    <row r="9" spans="1:14" x14ac:dyDescent="0.25">
      <c r="A9" t="s">
        <v>807</v>
      </c>
    </row>
    <row r="10" spans="1:14" x14ac:dyDescent="0.25">
      <c r="A10" t="s">
        <v>808</v>
      </c>
    </row>
    <row r="11" spans="1:14" x14ac:dyDescent="0.25">
      <c r="A11" t="s">
        <v>809</v>
      </c>
    </row>
    <row r="12" spans="1:14" x14ac:dyDescent="0.25">
      <c r="B12" t="s">
        <v>810</v>
      </c>
    </row>
    <row r="13" spans="1:14" x14ac:dyDescent="0.25">
      <c r="B13" t="s">
        <v>811</v>
      </c>
    </row>
    <row r="14" spans="1:14" x14ac:dyDescent="0.25">
      <c r="B14" t="s">
        <v>812</v>
      </c>
    </row>
    <row r="15" spans="1:14" x14ac:dyDescent="0.25">
      <c r="B15" t="s">
        <v>813</v>
      </c>
    </row>
    <row r="16" spans="1:14" x14ac:dyDescent="0.25">
      <c r="A16" s="10" t="s">
        <v>815</v>
      </c>
    </row>
    <row r="17" spans="1:6" x14ac:dyDescent="0.25">
      <c r="A17" t="s">
        <v>814</v>
      </c>
    </row>
    <row r="18" spans="1:6" x14ac:dyDescent="0.25">
      <c r="A18" t="s">
        <v>816</v>
      </c>
    </row>
    <row r="19" spans="1:6" x14ac:dyDescent="0.25">
      <c r="A19" t="s">
        <v>817</v>
      </c>
    </row>
    <row r="20" spans="1:6" x14ac:dyDescent="0.25">
      <c r="A20" s="10" t="s">
        <v>818</v>
      </c>
    </row>
    <row r="21" spans="1:6" x14ac:dyDescent="0.25">
      <c r="A21" t="s">
        <v>819</v>
      </c>
    </row>
    <row r="22" spans="1:6" x14ac:dyDescent="0.25">
      <c r="A22" t="s">
        <v>820</v>
      </c>
    </row>
    <row r="24" spans="1:6" x14ac:dyDescent="0.25">
      <c r="A24" s="51" t="s">
        <v>821</v>
      </c>
      <c r="B24" s="48"/>
      <c r="C24" s="48"/>
      <c r="D24" s="48"/>
      <c r="E24" s="48"/>
      <c r="F24" s="48"/>
    </row>
    <row r="25" spans="1:6" x14ac:dyDescent="0.25">
      <c r="A25" s="19" t="s">
        <v>836</v>
      </c>
      <c r="B25" s="49"/>
      <c r="C25" s="49"/>
      <c r="E25" s="6"/>
      <c r="F25" s="6"/>
    </row>
    <row r="26" spans="1:6" x14ac:dyDescent="0.25">
      <c r="A26" s="9" t="s">
        <v>835</v>
      </c>
      <c r="B26" s="6"/>
      <c r="C26" s="6"/>
      <c r="E26" s="6"/>
      <c r="F26" s="6"/>
    </row>
    <row r="27" spans="1:6" x14ac:dyDescent="0.25">
      <c r="A27" s="9" t="s">
        <v>839</v>
      </c>
      <c r="B27" s="6"/>
      <c r="C27" s="6"/>
      <c r="E27" s="6"/>
      <c r="F27" s="6"/>
    </row>
    <row r="28" spans="1:6" x14ac:dyDescent="0.25">
      <c r="A28" s="9"/>
      <c r="B28" s="6" t="s">
        <v>840</v>
      </c>
      <c r="C28" s="6"/>
      <c r="E28" s="6"/>
      <c r="F28" s="6"/>
    </row>
    <row r="29" spans="1:6" x14ac:dyDescent="0.25">
      <c r="A29" s="9"/>
      <c r="B29" s="6" t="s">
        <v>837</v>
      </c>
      <c r="C29" s="6"/>
      <c r="E29" s="6"/>
      <c r="F29" s="6"/>
    </row>
    <row r="30" spans="1:6" x14ac:dyDescent="0.25">
      <c r="A30" s="9"/>
      <c r="B30" s="6"/>
      <c r="C30" t="s">
        <v>838</v>
      </c>
      <c r="E30" s="6"/>
      <c r="F30" s="6"/>
    </row>
    <row r="31" spans="1:6" x14ac:dyDescent="0.25">
      <c r="A31" s="9"/>
      <c r="B31" s="6"/>
      <c r="C31" s="6"/>
      <c r="D31" t="s">
        <v>823</v>
      </c>
      <c r="E31" s="6"/>
      <c r="F31" s="6"/>
    </row>
    <row r="32" spans="1:6" x14ac:dyDescent="0.25">
      <c r="A32" s="9"/>
      <c r="B32" s="6"/>
      <c r="C32" s="6" t="s">
        <v>822</v>
      </c>
      <c r="E32" s="6"/>
      <c r="F32" s="6"/>
    </row>
    <row r="33" spans="1:6" x14ac:dyDescent="0.25">
      <c r="A33" s="9"/>
      <c r="B33" s="6"/>
      <c r="C33" s="6"/>
      <c r="D33" t="s">
        <v>841</v>
      </c>
      <c r="E33" s="6"/>
      <c r="F33" s="6"/>
    </row>
    <row r="34" spans="1:6" x14ac:dyDescent="0.25">
      <c r="A34" s="9"/>
      <c r="B34" s="6"/>
      <c r="C34" s="6"/>
      <c r="D34" t="s">
        <v>842</v>
      </c>
      <c r="E34" s="6"/>
      <c r="F34" s="6"/>
    </row>
    <row r="35" spans="1:6" x14ac:dyDescent="0.25">
      <c r="A35" s="9"/>
      <c r="B35" s="6"/>
      <c r="C35" s="6"/>
      <c r="E35" s="6"/>
      <c r="F35" s="6"/>
    </row>
    <row r="36" spans="1:6" x14ac:dyDescent="0.25">
      <c r="A36" s="6"/>
    </row>
    <row r="37" spans="1:6" x14ac:dyDescent="0.25">
      <c r="A37" s="6"/>
    </row>
    <row r="38" spans="1:6" x14ac:dyDescent="0.25">
      <c r="A38" s="6"/>
    </row>
    <row r="39" spans="1:6" x14ac:dyDescent="0.25">
      <c r="A39" s="6"/>
    </row>
    <row r="40" spans="1:6" x14ac:dyDescent="0.25">
      <c r="A40" s="6"/>
    </row>
    <row r="41" spans="1:6" x14ac:dyDescent="0.25">
      <c r="A41" s="6"/>
    </row>
    <row r="42" spans="1:6" x14ac:dyDescent="0.25">
      <c r="A42" s="6"/>
    </row>
    <row r="43" spans="1:6" x14ac:dyDescent="0.25">
      <c r="A43" s="6"/>
    </row>
    <row r="44" spans="1:6" x14ac:dyDescent="0.25">
      <c r="A44" s="6"/>
    </row>
    <row r="45" spans="1:6" x14ac:dyDescent="0.25">
      <c r="A45" s="6"/>
    </row>
    <row r="46" spans="1:6" x14ac:dyDescent="0.25">
      <c r="A46" s="6"/>
    </row>
    <row r="47" spans="1:6" x14ac:dyDescent="0.25">
      <c r="A47" s="6"/>
    </row>
    <row r="48" spans="1:6" x14ac:dyDescent="0.25">
      <c r="A48" s="6"/>
    </row>
    <row r="49" spans="1:15" x14ac:dyDescent="0.25">
      <c r="A49" s="6"/>
    </row>
    <row r="50" spans="1:15" x14ac:dyDescent="0.25">
      <c r="A50" s="6"/>
    </row>
    <row r="51" spans="1:15" x14ac:dyDescent="0.25">
      <c r="A51" s="6"/>
    </row>
    <row r="52" spans="1:15" x14ac:dyDescent="0.25">
      <c r="A52" s="6"/>
    </row>
    <row r="53" spans="1:15" x14ac:dyDescent="0.25">
      <c r="A53" s="6"/>
    </row>
    <row r="54" spans="1:15" x14ac:dyDescent="0.25">
      <c r="A54" s="6"/>
    </row>
    <row r="55" spans="1:15" x14ac:dyDescent="0.25">
      <c r="A55" s="6"/>
    </row>
    <row r="56" spans="1:15" x14ac:dyDescent="0.25">
      <c r="A56" s="50" t="s">
        <v>12</v>
      </c>
      <c r="B56" s="17"/>
    </row>
    <row r="57" spans="1:15" x14ac:dyDescent="0.25">
      <c r="A57" s="61" t="s">
        <v>844</v>
      </c>
      <c r="B57" s="13"/>
      <c r="C57" s="13"/>
      <c r="D57" s="13"/>
      <c r="E57" s="13"/>
      <c r="F57" s="13"/>
      <c r="G57" s="13"/>
      <c r="H57" s="13"/>
      <c r="I57" s="13"/>
      <c r="J57" s="13"/>
      <c r="K57" s="13"/>
      <c r="L57" s="13"/>
      <c r="M57" s="13"/>
      <c r="N57" s="13"/>
      <c r="O57" s="13"/>
    </row>
    <row r="58" spans="1:15" x14ac:dyDescent="0.25">
      <c r="A58" s="61"/>
      <c r="B58" s="13" t="s">
        <v>845</v>
      </c>
      <c r="C58" s="13"/>
      <c r="D58" s="13"/>
      <c r="E58" s="13"/>
      <c r="F58" s="13"/>
      <c r="G58" s="13"/>
      <c r="H58" s="13"/>
      <c r="I58" s="13"/>
      <c r="J58" s="13"/>
      <c r="K58" s="13"/>
      <c r="L58" s="13"/>
      <c r="M58" s="13"/>
      <c r="N58" s="13"/>
      <c r="O58" s="13"/>
    </row>
    <row r="59" spans="1:15" x14ac:dyDescent="0.25">
      <c r="A59" s="61" t="s">
        <v>846</v>
      </c>
      <c r="B59" s="13"/>
      <c r="C59" s="13"/>
      <c r="D59" s="13"/>
      <c r="E59" s="13"/>
      <c r="F59" s="13"/>
      <c r="G59" s="13"/>
      <c r="H59" s="13"/>
      <c r="I59" s="13"/>
      <c r="J59" s="13"/>
      <c r="K59" s="13"/>
      <c r="L59" s="13"/>
      <c r="M59" s="13"/>
      <c r="N59" s="13"/>
      <c r="O59" s="13"/>
    </row>
    <row r="60" spans="1:15" x14ac:dyDescent="0.25">
      <c r="A60" s="61"/>
      <c r="B60" s="13" t="s">
        <v>847</v>
      </c>
      <c r="C60" s="13"/>
      <c r="D60" s="13"/>
      <c r="E60" s="13"/>
      <c r="F60" s="13"/>
      <c r="G60" s="13"/>
      <c r="H60" s="13"/>
      <c r="I60" s="13"/>
      <c r="J60" s="13"/>
      <c r="K60" s="13"/>
      <c r="L60" s="13"/>
      <c r="M60" s="13"/>
      <c r="N60" s="13"/>
      <c r="O60" s="13"/>
    </row>
    <row r="61" spans="1:15" x14ac:dyDescent="0.25">
      <c r="A61" s="61" t="s">
        <v>613</v>
      </c>
      <c r="B61" s="13"/>
      <c r="C61" s="13"/>
      <c r="D61" s="13"/>
      <c r="E61" s="13"/>
      <c r="F61" s="13"/>
      <c r="G61" s="13"/>
      <c r="H61" s="13"/>
      <c r="I61" s="13"/>
      <c r="J61" s="13"/>
      <c r="K61" s="13"/>
      <c r="L61" s="13"/>
      <c r="M61" s="13"/>
      <c r="N61" s="13"/>
      <c r="O61" s="13"/>
    </row>
    <row r="62" spans="1:15" x14ac:dyDescent="0.25">
      <c r="A62" s="13"/>
      <c r="B62" s="61" t="s">
        <v>94</v>
      </c>
      <c r="C62" s="61"/>
      <c r="D62" s="61"/>
      <c r="E62" s="13"/>
      <c r="F62" s="61"/>
      <c r="G62" s="61"/>
      <c r="H62" s="13"/>
      <c r="I62" s="13"/>
      <c r="J62" s="13"/>
      <c r="K62" s="13"/>
      <c r="L62" s="13"/>
      <c r="M62" s="13"/>
      <c r="N62" s="13"/>
      <c r="O62" s="13"/>
    </row>
    <row r="63" spans="1:15" x14ac:dyDescent="0.25">
      <c r="A63" s="13"/>
      <c r="B63" s="61"/>
      <c r="C63" s="61" t="s">
        <v>843</v>
      </c>
      <c r="D63" s="61"/>
      <c r="E63" s="13"/>
      <c r="F63" s="61"/>
      <c r="G63" s="61"/>
      <c r="H63" s="13"/>
      <c r="I63" s="13"/>
      <c r="J63" s="13"/>
      <c r="K63" s="13"/>
      <c r="L63" s="13"/>
      <c r="M63" s="13"/>
      <c r="N63" s="13"/>
      <c r="O63" s="13"/>
    </row>
    <row r="64" spans="1:15" x14ac:dyDescent="0.25">
      <c r="A64" s="13"/>
      <c r="B64" s="61" t="s">
        <v>433</v>
      </c>
      <c r="C64" s="61"/>
      <c r="D64" s="13"/>
      <c r="E64" s="13"/>
      <c r="F64" s="13"/>
      <c r="G64" s="13"/>
      <c r="H64" s="13"/>
      <c r="I64" s="13"/>
      <c r="J64" s="13"/>
      <c r="K64" s="13"/>
      <c r="L64" s="13"/>
      <c r="M64" s="13"/>
      <c r="N64" s="13"/>
      <c r="O64" s="13"/>
    </row>
    <row r="65" spans="1:15" x14ac:dyDescent="0.25">
      <c r="A65" s="13"/>
      <c r="B65" s="13"/>
      <c r="C65" s="61" t="s">
        <v>434</v>
      </c>
      <c r="D65" s="13"/>
      <c r="E65" s="13"/>
      <c r="F65" s="13"/>
      <c r="G65" s="13"/>
      <c r="H65" s="13"/>
      <c r="I65" s="13"/>
      <c r="J65" s="13"/>
      <c r="K65" s="13"/>
      <c r="L65" s="13"/>
      <c r="M65" s="13"/>
      <c r="N65" s="13"/>
      <c r="O65" s="13"/>
    </row>
    <row r="66" spans="1:15" x14ac:dyDescent="0.25">
      <c r="A66" s="13"/>
      <c r="B66" s="13"/>
      <c r="C66" s="13" t="s">
        <v>435</v>
      </c>
      <c r="D66" s="13"/>
      <c r="E66" s="13"/>
      <c r="F66" s="13"/>
      <c r="G66" s="13"/>
      <c r="H66" s="13"/>
      <c r="I66" s="13"/>
      <c r="J66" s="13"/>
      <c r="K66" s="13"/>
      <c r="L66" s="13"/>
      <c r="M66" s="13"/>
      <c r="N66" s="13"/>
      <c r="O66" s="13"/>
    </row>
    <row r="67" spans="1:15" x14ac:dyDescent="0.25">
      <c r="A67" s="13"/>
      <c r="B67" s="61" t="s">
        <v>436</v>
      </c>
      <c r="C67" s="13"/>
      <c r="D67" s="13"/>
      <c r="E67" s="13"/>
      <c r="F67" s="13"/>
      <c r="G67" s="13"/>
      <c r="H67" s="13"/>
      <c r="I67" s="13"/>
      <c r="J67" s="13"/>
      <c r="K67" s="13"/>
      <c r="L67" s="13"/>
      <c r="M67" s="13"/>
      <c r="N67" s="13"/>
      <c r="O67" s="13"/>
    </row>
    <row r="68" spans="1:15" x14ac:dyDescent="0.25">
      <c r="A68" s="13"/>
      <c r="B68" s="61" t="s">
        <v>439</v>
      </c>
      <c r="C68" s="61"/>
      <c r="D68" s="13"/>
      <c r="E68" s="61"/>
      <c r="F68" s="61"/>
      <c r="G68" s="13"/>
      <c r="H68" s="13"/>
      <c r="I68" s="13"/>
      <c r="J68" s="13"/>
      <c r="K68" s="13"/>
      <c r="L68" s="13"/>
      <c r="M68" s="13"/>
      <c r="N68" s="13"/>
      <c r="O68" s="13"/>
    </row>
    <row r="69" spans="1:15" x14ac:dyDescent="0.25">
      <c r="A69" s="13"/>
      <c r="B69" s="13"/>
      <c r="C69" s="63" t="s">
        <v>438</v>
      </c>
      <c r="D69" s="13"/>
      <c r="E69" s="61"/>
      <c r="F69" s="61"/>
      <c r="G69" s="13"/>
      <c r="H69" s="13"/>
      <c r="I69" s="13"/>
      <c r="J69" s="13"/>
      <c r="K69" s="13"/>
      <c r="L69" s="13"/>
      <c r="M69" s="13"/>
      <c r="N69" s="13"/>
      <c r="O69" s="13"/>
    </row>
    <row r="70" spans="1:15" x14ac:dyDescent="0.25">
      <c r="A70" s="1" t="s">
        <v>824</v>
      </c>
      <c r="B70" s="1"/>
    </row>
    <row r="71" spans="1:15" x14ac:dyDescent="0.25">
      <c r="A71" t="s">
        <v>825</v>
      </c>
    </row>
    <row r="72" spans="1:15" x14ac:dyDescent="0.25">
      <c r="B72" t="s">
        <v>441</v>
      </c>
    </row>
    <row r="73" spans="1:15" x14ac:dyDescent="0.25">
      <c r="B73" t="s">
        <v>830</v>
      </c>
    </row>
    <row r="74" spans="1:15" x14ac:dyDescent="0.25">
      <c r="B74" t="s">
        <v>829</v>
      </c>
    </row>
    <row r="75" spans="1:15" x14ac:dyDescent="0.25">
      <c r="B75" t="s">
        <v>828</v>
      </c>
    </row>
    <row r="76" spans="1:15" x14ac:dyDescent="0.25">
      <c r="C76" t="s">
        <v>826</v>
      </c>
    </row>
    <row r="77" spans="1:15" x14ac:dyDescent="0.25">
      <c r="D77" t="s">
        <v>827</v>
      </c>
    </row>
    <row r="78" spans="1:15" x14ac:dyDescent="0.25">
      <c r="A78" s="14" t="s">
        <v>831</v>
      </c>
      <c r="B78" s="14"/>
    </row>
    <row r="79" spans="1:15" x14ac:dyDescent="0.25">
      <c r="A79" t="s">
        <v>832</v>
      </c>
    </row>
    <row r="80" spans="1:15" x14ac:dyDescent="0.25">
      <c r="B80" t="s">
        <v>833</v>
      </c>
    </row>
    <row r="81" spans="1:6" x14ac:dyDescent="0.25">
      <c r="C81" t="s">
        <v>834</v>
      </c>
    </row>
    <row r="83" spans="1:6" x14ac:dyDescent="0.25">
      <c r="A83" s="14" t="s">
        <v>971</v>
      </c>
      <c r="B83" s="14"/>
      <c r="C83" s="14"/>
      <c r="D83" s="14"/>
      <c r="E83" s="14"/>
      <c r="F83" s="13"/>
    </row>
    <row r="84" spans="1:6" x14ac:dyDescent="0.25">
      <c r="A84" t="s">
        <v>1348</v>
      </c>
    </row>
    <row r="85" spans="1:6" x14ac:dyDescent="0.25">
      <c r="B85" t="s">
        <v>1350</v>
      </c>
    </row>
    <row r="86" spans="1:6" x14ac:dyDescent="0.25">
      <c r="A86" t="s">
        <v>1349</v>
      </c>
    </row>
    <row r="87" spans="1:6" x14ac:dyDescent="0.25">
      <c r="B87" t="s">
        <v>1351</v>
      </c>
    </row>
    <row r="88" spans="1:6" x14ac:dyDescent="0.25">
      <c r="C88" t="s">
        <v>1352</v>
      </c>
    </row>
    <row r="89" spans="1:6" x14ac:dyDescent="0.25">
      <c r="D89" t="s">
        <v>1123</v>
      </c>
    </row>
    <row r="90" spans="1:6" x14ac:dyDescent="0.25">
      <c r="D90" t="s">
        <v>1353</v>
      </c>
    </row>
    <row r="91" spans="1:6" x14ac:dyDescent="0.25">
      <c r="D91" t="s">
        <v>830</v>
      </c>
    </row>
    <row r="92" spans="1:6" x14ac:dyDescent="0.25">
      <c r="A92" t="s">
        <v>1354</v>
      </c>
    </row>
    <row r="93" spans="1:6" x14ac:dyDescent="0.25">
      <c r="B93" t="s">
        <v>1355</v>
      </c>
    </row>
    <row r="94" spans="1:6" x14ac:dyDescent="0.25">
      <c r="A94" t="s">
        <v>1356</v>
      </c>
    </row>
    <row r="95" spans="1:6" x14ac:dyDescent="0.25">
      <c r="B95" t="s">
        <v>1357</v>
      </c>
    </row>
    <row r="96" spans="1:6" x14ac:dyDescent="0.25">
      <c r="C96" t="s">
        <v>1358</v>
      </c>
    </row>
    <row r="97" spans="1:6" x14ac:dyDescent="0.25">
      <c r="B97" t="s">
        <v>1359</v>
      </c>
    </row>
    <row r="98" spans="1:6" x14ac:dyDescent="0.25">
      <c r="C98" t="s">
        <v>1360</v>
      </c>
    </row>
    <row r="99" spans="1:6" x14ac:dyDescent="0.25">
      <c r="B99" t="s">
        <v>1361</v>
      </c>
      <c r="C99" s="1"/>
      <c r="D99" s="1"/>
      <c r="E99" s="1"/>
    </row>
    <row r="100" spans="1:6" x14ac:dyDescent="0.25">
      <c r="A100" t="s">
        <v>1367</v>
      </c>
    </row>
    <row r="101" spans="1:6" x14ac:dyDescent="0.25">
      <c r="B101" t="s">
        <v>1368</v>
      </c>
    </row>
    <row r="102" spans="1:6" x14ac:dyDescent="0.25">
      <c r="A102" t="s">
        <v>1362</v>
      </c>
      <c r="C102" s="1"/>
      <c r="D102" s="1"/>
      <c r="E102" s="1"/>
    </row>
    <row r="103" spans="1:6" x14ac:dyDescent="0.25">
      <c r="A103" t="s">
        <v>1363</v>
      </c>
      <c r="C103" s="1"/>
      <c r="D103" s="1"/>
      <c r="E103" s="1"/>
    </row>
    <row r="104" spans="1:6" x14ac:dyDescent="0.25">
      <c r="B104" t="s">
        <v>1364</v>
      </c>
      <c r="C104" s="1"/>
      <c r="D104" s="1"/>
      <c r="E104" s="1"/>
    </row>
    <row r="105" spans="1:6" x14ac:dyDescent="0.25">
      <c r="A105" t="s">
        <v>1365</v>
      </c>
      <c r="C105" s="1"/>
      <c r="D105" s="1"/>
      <c r="E105" s="1"/>
    </row>
    <row r="106" spans="1:6" x14ac:dyDescent="0.25">
      <c r="A106" t="s">
        <v>1366</v>
      </c>
      <c r="C106" s="1"/>
      <c r="D106" s="1"/>
      <c r="E106" s="1"/>
    </row>
    <row r="107" spans="1:6" x14ac:dyDescent="0.25">
      <c r="A107" t="s">
        <v>220</v>
      </c>
    </row>
    <row r="108" spans="1:6" x14ac:dyDescent="0.25">
      <c r="A108" t="s">
        <v>221</v>
      </c>
    </row>
    <row r="109" spans="1:6" x14ac:dyDescent="0.25">
      <c r="A109" t="s">
        <v>1346</v>
      </c>
      <c r="C109" s="1"/>
      <c r="D109" s="1"/>
      <c r="E109" s="1"/>
    </row>
    <row r="110" spans="1:6" x14ac:dyDescent="0.25">
      <c r="B110" t="s">
        <v>1347</v>
      </c>
      <c r="C110" s="1"/>
      <c r="D110" s="1"/>
      <c r="E110" s="1"/>
    </row>
    <row r="111" spans="1:6" x14ac:dyDescent="0.25">
      <c r="A111" t="s">
        <v>219</v>
      </c>
      <c r="C111" s="1"/>
      <c r="D111" s="1"/>
      <c r="E111" s="1"/>
    </row>
    <row r="112" spans="1:6" x14ac:dyDescent="0.25">
      <c r="A112" s="18" t="s">
        <v>883</v>
      </c>
      <c r="B112" s="18"/>
      <c r="C112" s="18"/>
      <c r="D112" s="18"/>
      <c r="E112" s="18"/>
      <c r="F112" s="18"/>
    </row>
    <row r="113" spans="1:6" x14ac:dyDescent="0.25">
      <c r="A113" s="18"/>
      <c r="B113" s="18" t="s">
        <v>884</v>
      </c>
      <c r="C113" s="18"/>
      <c r="D113" s="18"/>
      <c r="E113" s="18"/>
      <c r="F113" s="18"/>
    </row>
    <row r="114" spans="1:6" x14ac:dyDescent="0.25">
      <c r="A114" s="1"/>
      <c r="B114" t="s">
        <v>972</v>
      </c>
      <c r="C114" s="1"/>
      <c r="D114" s="1"/>
      <c r="E114" s="1"/>
    </row>
    <row r="115" spans="1:6" x14ac:dyDescent="0.25">
      <c r="A115" s="1"/>
      <c r="B115" s="1"/>
      <c r="C115" s="1"/>
      <c r="D115" s="1"/>
      <c r="E115" s="1"/>
    </row>
    <row r="116" spans="1:6" x14ac:dyDescent="0.25">
      <c r="A116" s="1"/>
      <c r="B116" s="1"/>
      <c r="C116" s="1"/>
      <c r="D116" s="1"/>
      <c r="E116" s="1"/>
    </row>
    <row r="117" spans="1:6" x14ac:dyDescent="0.25">
      <c r="A117" s="1"/>
      <c r="B117" s="1"/>
      <c r="C117" s="1"/>
      <c r="D117" s="1"/>
      <c r="E117" s="1"/>
    </row>
    <row r="118" spans="1:6" x14ac:dyDescent="0.25">
      <c r="A118" s="1"/>
      <c r="B118" s="1"/>
      <c r="C118" s="1"/>
      <c r="D118" s="1"/>
      <c r="E118" s="1"/>
    </row>
    <row r="119" spans="1:6" x14ac:dyDescent="0.25">
      <c r="A119" s="1"/>
      <c r="B119" s="1"/>
      <c r="C119" s="1"/>
      <c r="D119" s="1"/>
      <c r="E119" s="1"/>
    </row>
    <row r="120" spans="1:6" x14ac:dyDescent="0.25">
      <c r="A120" s="1"/>
      <c r="B120" s="1"/>
      <c r="C120" s="1"/>
      <c r="D120" s="1"/>
      <c r="E120" s="1"/>
    </row>
    <row r="121" spans="1:6" x14ac:dyDescent="0.25">
      <c r="A121" s="1"/>
      <c r="B121" s="1"/>
      <c r="C121" s="1"/>
      <c r="D121" s="1"/>
      <c r="E121" s="1"/>
    </row>
    <row r="122" spans="1:6" x14ac:dyDescent="0.25">
      <c r="A122" s="1"/>
      <c r="B122" s="1"/>
      <c r="C122" s="1"/>
      <c r="D122" s="1"/>
      <c r="E122" s="1"/>
    </row>
    <row r="123" spans="1:6" x14ac:dyDescent="0.25">
      <c r="A123" s="1"/>
      <c r="B123" s="1"/>
      <c r="C123" s="1"/>
      <c r="D123" s="1"/>
      <c r="E123" s="1"/>
    </row>
    <row r="124" spans="1:6" x14ac:dyDescent="0.25">
      <c r="A124" s="1"/>
      <c r="B124" s="1"/>
      <c r="C124" s="1"/>
      <c r="D124" s="1"/>
      <c r="E124" s="1"/>
    </row>
    <row r="125" spans="1:6" x14ac:dyDescent="0.25">
      <c r="A125" s="10" t="s">
        <v>970</v>
      </c>
      <c r="B125" s="1"/>
      <c r="C125" s="1"/>
      <c r="D125" s="1"/>
      <c r="E125" s="1"/>
    </row>
    <row r="126" spans="1:6" x14ac:dyDescent="0.25">
      <c r="A126" t="s">
        <v>968</v>
      </c>
    </row>
    <row r="127" spans="1:6" x14ac:dyDescent="0.25">
      <c r="A127" t="s">
        <v>969</v>
      </c>
    </row>
    <row r="128" spans="1:6" x14ac:dyDescent="0.25">
      <c r="A128" s="1"/>
      <c r="B128" s="1"/>
      <c r="C128" s="1"/>
      <c r="D128" s="1"/>
      <c r="E128" s="1"/>
    </row>
    <row r="129" spans="1:3" x14ac:dyDescent="0.25">
      <c r="A129" s="10" t="s">
        <v>848</v>
      </c>
    </row>
    <row r="130" spans="1:3" x14ac:dyDescent="0.25">
      <c r="A130" t="s">
        <v>850</v>
      </c>
    </row>
    <row r="131" spans="1:3" x14ac:dyDescent="0.25">
      <c r="B131" t="s">
        <v>849</v>
      </c>
    </row>
    <row r="132" spans="1:3" x14ac:dyDescent="0.25">
      <c r="A132" t="s">
        <v>851</v>
      </c>
    </row>
    <row r="133" spans="1:3" x14ac:dyDescent="0.25">
      <c r="B133" t="s">
        <v>852</v>
      </c>
    </row>
    <row r="134" spans="1:3" x14ac:dyDescent="0.25">
      <c r="A134" t="s">
        <v>853</v>
      </c>
    </row>
    <row r="135" spans="1:3" x14ac:dyDescent="0.25">
      <c r="B135" t="s">
        <v>854</v>
      </c>
    </row>
    <row r="136" spans="1:3" x14ac:dyDescent="0.25">
      <c r="C136" t="s">
        <v>855</v>
      </c>
    </row>
    <row r="137" spans="1:3" x14ac:dyDescent="0.25">
      <c r="A137" t="s">
        <v>856</v>
      </c>
    </row>
    <row r="138" spans="1:3" x14ac:dyDescent="0.25">
      <c r="B138" t="s">
        <v>857</v>
      </c>
    </row>
    <row r="139" spans="1:3" x14ac:dyDescent="0.25">
      <c r="A139" t="s">
        <v>858</v>
      </c>
    </row>
    <row r="140" spans="1:3" x14ac:dyDescent="0.25">
      <c r="B140" t="s">
        <v>859</v>
      </c>
    </row>
    <row r="141" spans="1:3" x14ac:dyDescent="0.25">
      <c r="A141" t="s">
        <v>860</v>
      </c>
    </row>
    <row r="142" spans="1:3" x14ac:dyDescent="0.25">
      <c r="B142" t="s">
        <v>861</v>
      </c>
    </row>
    <row r="143" spans="1:3" x14ac:dyDescent="0.25">
      <c r="A143" t="s">
        <v>862</v>
      </c>
    </row>
    <row r="144" spans="1:3" x14ac:dyDescent="0.25">
      <c r="B144" t="s">
        <v>863</v>
      </c>
    </row>
    <row r="145" spans="1:4" x14ac:dyDescent="0.25">
      <c r="A145" t="s">
        <v>864</v>
      </c>
    </row>
    <row r="146" spans="1:4" x14ac:dyDescent="0.25">
      <c r="B146" t="s">
        <v>865</v>
      </c>
    </row>
    <row r="147" spans="1:4" x14ac:dyDescent="0.25">
      <c r="A147" t="s">
        <v>866</v>
      </c>
    </row>
    <row r="148" spans="1:4" x14ac:dyDescent="0.25">
      <c r="B148" t="s">
        <v>867</v>
      </c>
    </row>
    <row r="150" spans="1:4" x14ac:dyDescent="0.25">
      <c r="A150" s="10" t="s">
        <v>908</v>
      </c>
    </row>
    <row r="151" spans="1:4" x14ac:dyDescent="0.25">
      <c r="A151">
        <v>1</v>
      </c>
      <c r="B151" t="s">
        <v>868</v>
      </c>
    </row>
    <row r="152" spans="1:4" x14ac:dyDescent="0.25">
      <c r="A152">
        <v>2</v>
      </c>
      <c r="B152" t="s">
        <v>869</v>
      </c>
    </row>
    <row r="153" spans="1:4" x14ac:dyDescent="0.25">
      <c r="A153">
        <v>3</v>
      </c>
      <c r="B153" t="s">
        <v>870</v>
      </c>
    </row>
    <row r="154" spans="1:4" x14ac:dyDescent="0.25">
      <c r="A154">
        <v>3</v>
      </c>
      <c r="B154" t="s">
        <v>909</v>
      </c>
    </row>
    <row r="155" spans="1:4" x14ac:dyDescent="0.25">
      <c r="C155" t="s">
        <v>901</v>
      </c>
    </row>
    <row r="156" spans="1:4" x14ac:dyDescent="0.25">
      <c r="C156" t="s">
        <v>910</v>
      </c>
    </row>
    <row r="157" spans="1:4" x14ac:dyDescent="0.25">
      <c r="C157" t="s">
        <v>871</v>
      </c>
    </row>
    <row r="158" spans="1:4" x14ac:dyDescent="0.25">
      <c r="D158" t="s">
        <v>872</v>
      </c>
    </row>
    <row r="159" spans="1:4" x14ac:dyDescent="0.25">
      <c r="D159" t="s">
        <v>873</v>
      </c>
    </row>
    <row r="160" spans="1:4" x14ac:dyDescent="0.25">
      <c r="D160" t="s">
        <v>874</v>
      </c>
    </row>
    <row r="161" spans="1:5" x14ac:dyDescent="0.25">
      <c r="C161" t="s">
        <v>875</v>
      </c>
    </row>
    <row r="162" spans="1:5" x14ac:dyDescent="0.25">
      <c r="D162" t="s">
        <v>876</v>
      </c>
    </row>
    <row r="163" spans="1:5" x14ac:dyDescent="0.25">
      <c r="D163" t="s">
        <v>877</v>
      </c>
    </row>
    <row r="164" spans="1:5" x14ac:dyDescent="0.25">
      <c r="D164" t="s">
        <v>878</v>
      </c>
    </row>
    <row r="165" spans="1:5" x14ac:dyDescent="0.25">
      <c r="D165" t="s">
        <v>767</v>
      </c>
    </row>
    <row r="166" spans="1:5" x14ac:dyDescent="0.25">
      <c r="A166">
        <v>4</v>
      </c>
      <c r="B166" t="s">
        <v>882</v>
      </c>
    </row>
    <row r="167" spans="1:5" x14ac:dyDescent="0.25">
      <c r="C167" t="s">
        <v>879</v>
      </c>
    </row>
    <row r="168" spans="1:5" x14ac:dyDescent="0.25">
      <c r="C168" t="s">
        <v>880</v>
      </c>
    </row>
    <row r="169" spans="1:5" x14ac:dyDescent="0.25">
      <c r="C169" t="s">
        <v>881</v>
      </c>
    </row>
    <row r="170" spans="1:5" x14ac:dyDescent="0.25">
      <c r="C170" t="s">
        <v>767</v>
      </c>
    </row>
    <row r="171" spans="1:5" x14ac:dyDescent="0.25">
      <c r="D171" t="s">
        <v>885</v>
      </c>
    </row>
    <row r="172" spans="1:5" x14ac:dyDescent="0.25">
      <c r="E172" t="s">
        <v>886</v>
      </c>
    </row>
    <row r="173" spans="1:5" x14ac:dyDescent="0.25">
      <c r="E173" t="s">
        <v>887</v>
      </c>
    </row>
    <row r="174" spans="1:5" x14ac:dyDescent="0.25">
      <c r="E174" t="s">
        <v>888</v>
      </c>
    </row>
    <row r="175" spans="1:5" x14ac:dyDescent="0.25">
      <c r="E175" t="s">
        <v>767</v>
      </c>
    </row>
    <row r="176" spans="1:5" x14ac:dyDescent="0.25">
      <c r="A176">
        <v>5</v>
      </c>
      <c r="B176" t="s">
        <v>889</v>
      </c>
    </row>
    <row r="177" spans="1:4" x14ac:dyDescent="0.25">
      <c r="C177" t="s">
        <v>890</v>
      </c>
    </row>
    <row r="178" spans="1:4" x14ac:dyDescent="0.25">
      <c r="A178">
        <v>6</v>
      </c>
      <c r="B178" t="s">
        <v>891</v>
      </c>
    </row>
    <row r="179" spans="1:4" x14ac:dyDescent="0.25">
      <c r="C179" t="s">
        <v>892</v>
      </c>
    </row>
    <row r="180" spans="1:4" x14ac:dyDescent="0.25">
      <c r="D180" t="s">
        <v>893</v>
      </c>
    </row>
    <row r="181" spans="1:4" x14ac:dyDescent="0.25">
      <c r="A181">
        <v>7</v>
      </c>
      <c r="B181" t="s">
        <v>894</v>
      </c>
    </row>
    <row r="182" spans="1:4" x14ac:dyDescent="0.25">
      <c r="C182" t="s">
        <v>897</v>
      </c>
    </row>
    <row r="183" spans="1:4" x14ac:dyDescent="0.25">
      <c r="C183" t="s">
        <v>895</v>
      </c>
    </row>
    <row r="184" spans="1:4" x14ac:dyDescent="0.25">
      <c r="D184" t="s">
        <v>896</v>
      </c>
    </row>
    <row r="185" spans="1:4" x14ac:dyDescent="0.25">
      <c r="C185" t="s">
        <v>898</v>
      </c>
    </row>
    <row r="186" spans="1:4" x14ac:dyDescent="0.25">
      <c r="D186" t="s">
        <v>899</v>
      </c>
    </row>
    <row r="187" spans="1:4" x14ac:dyDescent="0.25">
      <c r="D187" t="s">
        <v>900</v>
      </c>
    </row>
    <row r="188" spans="1:4" x14ac:dyDescent="0.25">
      <c r="D188" t="s">
        <v>902</v>
      </c>
    </row>
    <row r="189" spans="1:4" x14ac:dyDescent="0.25">
      <c r="A189">
        <v>8</v>
      </c>
      <c r="B189" t="s">
        <v>903</v>
      </c>
    </row>
    <row r="190" spans="1:4" x14ac:dyDescent="0.25">
      <c r="C190" t="s">
        <v>904</v>
      </c>
    </row>
    <row r="191" spans="1:4" x14ac:dyDescent="0.25">
      <c r="C191" t="s">
        <v>905</v>
      </c>
    </row>
    <row r="192" spans="1:4" x14ac:dyDescent="0.25">
      <c r="D192" t="s">
        <v>906</v>
      </c>
    </row>
    <row r="193" spans="1:4" x14ac:dyDescent="0.25">
      <c r="A193">
        <v>9</v>
      </c>
      <c r="B193" t="s">
        <v>907</v>
      </c>
    </row>
    <row r="194" spans="1:4" x14ac:dyDescent="0.25">
      <c r="A194" t="s">
        <v>911</v>
      </c>
    </row>
    <row r="195" spans="1:4" x14ac:dyDescent="0.25">
      <c r="B195" t="s">
        <v>912</v>
      </c>
    </row>
    <row r="196" spans="1:4" x14ac:dyDescent="0.25">
      <c r="C196" t="s">
        <v>913</v>
      </c>
    </row>
    <row r="197" spans="1:4" x14ac:dyDescent="0.25">
      <c r="D197" t="s">
        <v>914</v>
      </c>
    </row>
    <row r="198" spans="1:4" x14ac:dyDescent="0.25">
      <c r="D198" t="s">
        <v>915</v>
      </c>
    </row>
    <row r="199" spans="1:4" x14ac:dyDescent="0.25">
      <c r="D199" t="s">
        <v>916</v>
      </c>
    </row>
    <row r="200" spans="1:4" x14ac:dyDescent="0.25">
      <c r="D200" t="s">
        <v>917</v>
      </c>
    </row>
    <row r="201" spans="1:4" x14ac:dyDescent="0.25">
      <c r="D201" t="s">
        <v>918</v>
      </c>
    </row>
    <row r="202" spans="1:4" x14ac:dyDescent="0.25">
      <c r="D202" t="s">
        <v>919</v>
      </c>
    </row>
    <row r="203" spans="1:4" x14ac:dyDescent="0.25">
      <c r="D203" t="s">
        <v>920</v>
      </c>
    </row>
    <row r="204" spans="1:4" x14ac:dyDescent="0.25">
      <c r="C204" t="s">
        <v>921</v>
      </c>
    </row>
    <row r="205" spans="1:4" x14ac:dyDescent="0.25">
      <c r="C205" t="s">
        <v>922</v>
      </c>
    </row>
    <row r="206" spans="1:4" x14ac:dyDescent="0.25">
      <c r="A206" s="10" t="s">
        <v>923</v>
      </c>
    </row>
    <row r="207" spans="1:4" x14ac:dyDescent="0.25">
      <c r="A207" t="s">
        <v>924</v>
      </c>
    </row>
    <row r="208" spans="1:4" x14ac:dyDescent="0.25">
      <c r="B208" t="s">
        <v>925</v>
      </c>
    </row>
    <row r="209" spans="1:3" x14ac:dyDescent="0.25">
      <c r="B209" t="s">
        <v>926</v>
      </c>
    </row>
    <row r="210" spans="1:3" x14ac:dyDescent="0.25">
      <c r="B210" t="s">
        <v>927</v>
      </c>
    </row>
    <row r="211" spans="1:3" x14ac:dyDescent="0.25">
      <c r="A211" t="s">
        <v>928</v>
      </c>
    </row>
    <row r="212" spans="1:3" x14ac:dyDescent="0.25">
      <c r="B212" t="s">
        <v>929</v>
      </c>
    </row>
    <row r="213" spans="1:3" x14ac:dyDescent="0.25">
      <c r="B213" t="s">
        <v>930</v>
      </c>
    </row>
    <row r="214" spans="1:3" x14ac:dyDescent="0.25">
      <c r="B214" t="s">
        <v>931</v>
      </c>
    </row>
    <row r="215" spans="1:3" x14ac:dyDescent="0.25">
      <c r="C215" t="s">
        <v>932</v>
      </c>
    </row>
    <row r="216" spans="1:3" x14ac:dyDescent="0.25">
      <c r="C216" t="s">
        <v>933</v>
      </c>
    </row>
    <row r="217" spans="1:3" x14ac:dyDescent="0.25">
      <c r="A217" t="s">
        <v>934</v>
      </c>
    </row>
    <row r="218" spans="1:3" x14ac:dyDescent="0.25">
      <c r="B218" t="s">
        <v>935</v>
      </c>
    </row>
    <row r="219" spans="1:3" x14ac:dyDescent="0.25">
      <c r="B219" t="s">
        <v>936</v>
      </c>
    </row>
    <row r="220" spans="1:3" x14ac:dyDescent="0.25">
      <c r="B220" t="s">
        <v>937</v>
      </c>
    </row>
    <row r="221" spans="1:3" x14ac:dyDescent="0.25">
      <c r="A221" t="s">
        <v>938</v>
      </c>
    </row>
    <row r="222" spans="1:3" x14ac:dyDescent="0.25">
      <c r="B222" t="s">
        <v>939</v>
      </c>
    </row>
    <row r="223" spans="1:3" x14ac:dyDescent="0.25">
      <c r="B223" t="s">
        <v>940</v>
      </c>
    </row>
    <row r="224" spans="1:3" x14ac:dyDescent="0.25">
      <c r="B224" t="s">
        <v>941</v>
      </c>
    </row>
    <row r="225" spans="1:3" x14ac:dyDescent="0.25">
      <c r="A225" t="s">
        <v>942</v>
      </c>
    </row>
    <row r="226" spans="1:3" x14ac:dyDescent="0.25">
      <c r="B226" t="s">
        <v>943</v>
      </c>
    </row>
    <row r="227" spans="1:3" x14ac:dyDescent="0.25">
      <c r="C227" t="s">
        <v>944</v>
      </c>
    </row>
    <row r="228" spans="1:3" x14ac:dyDescent="0.25">
      <c r="B228" t="s">
        <v>945</v>
      </c>
    </row>
    <row r="229" spans="1:3" x14ac:dyDescent="0.25">
      <c r="B229" t="s">
        <v>946</v>
      </c>
    </row>
    <row r="230" spans="1:3" x14ac:dyDescent="0.25">
      <c r="C230" t="s">
        <v>947</v>
      </c>
    </row>
    <row r="231" spans="1:3" x14ac:dyDescent="0.25">
      <c r="C231" t="s">
        <v>948</v>
      </c>
    </row>
    <row r="232" spans="1:3" x14ac:dyDescent="0.25">
      <c r="C232" t="s">
        <v>949</v>
      </c>
    </row>
    <row r="233" spans="1:3" x14ac:dyDescent="0.25">
      <c r="B233" t="s">
        <v>950</v>
      </c>
    </row>
    <row r="234" spans="1:3" x14ac:dyDescent="0.25">
      <c r="A234" t="s">
        <v>951</v>
      </c>
    </row>
    <row r="235" spans="1:3" x14ac:dyDescent="0.25">
      <c r="B235" t="s">
        <v>952</v>
      </c>
    </row>
    <row r="236" spans="1:3" x14ac:dyDescent="0.25">
      <c r="B236" t="s">
        <v>953</v>
      </c>
    </row>
    <row r="237" spans="1:3" x14ac:dyDescent="0.25">
      <c r="A237" t="s">
        <v>954</v>
      </c>
    </row>
    <row r="238" spans="1:3" x14ac:dyDescent="0.25">
      <c r="B238" t="s">
        <v>955</v>
      </c>
    </row>
    <row r="239" spans="1:3" x14ac:dyDescent="0.25">
      <c r="C239" t="s">
        <v>956</v>
      </c>
    </row>
    <row r="240" spans="1:3" x14ac:dyDescent="0.25">
      <c r="B240" t="s">
        <v>957</v>
      </c>
    </row>
    <row r="241" spans="1:10" x14ac:dyDescent="0.25">
      <c r="A241" t="s">
        <v>958</v>
      </c>
    </row>
    <row r="242" spans="1:10" x14ac:dyDescent="0.25">
      <c r="B242" t="s">
        <v>959</v>
      </c>
    </row>
    <row r="243" spans="1:10" x14ac:dyDescent="0.25">
      <c r="B243" t="s">
        <v>960</v>
      </c>
    </row>
    <row r="244" spans="1:10" x14ac:dyDescent="0.25">
      <c r="B244" t="s">
        <v>961</v>
      </c>
    </row>
    <row r="245" spans="1:10" x14ac:dyDescent="0.25">
      <c r="C245" t="s">
        <v>60</v>
      </c>
    </row>
    <row r="246" spans="1:10" x14ac:dyDescent="0.25">
      <c r="A246" t="s">
        <v>962</v>
      </c>
    </row>
    <row r="247" spans="1:10" x14ac:dyDescent="0.25">
      <c r="B247" t="s">
        <v>963</v>
      </c>
    </row>
    <row r="248" spans="1:10" x14ac:dyDescent="0.25">
      <c r="B248" t="s">
        <v>964</v>
      </c>
    </row>
    <row r="249" spans="1:10" x14ac:dyDescent="0.25">
      <c r="B249" t="s">
        <v>965</v>
      </c>
    </row>
    <row r="250" spans="1:10" x14ac:dyDescent="0.25">
      <c r="B250" t="s">
        <v>966</v>
      </c>
    </row>
    <row r="251" spans="1:10" x14ac:dyDescent="0.25">
      <c r="B251" t="s">
        <v>967</v>
      </c>
    </row>
    <row r="254" spans="1:10" x14ac:dyDescent="0.25">
      <c r="A254" s="14" t="s">
        <v>973</v>
      </c>
      <c r="B254" s="14"/>
      <c r="C254" s="14"/>
      <c r="D254" s="14"/>
    </row>
    <row r="255" spans="1:10" x14ac:dyDescent="0.25">
      <c r="A255" s="10" t="s">
        <v>974</v>
      </c>
    </row>
    <row r="256" spans="1:10" x14ac:dyDescent="0.25">
      <c r="A256" s="13" t="s">
        <v>975</v>
      </c>
      <c r="B256" s="13"/>
      <c r="C256" s="13"/>
      <c r="D256" s="13"/>
      <c r="E256" s="13"/>
      <c r="F256" s="13"/>
      <c r="G256" s="13"/>
      <c r="H256" s="13"/>
      <c r="I256" s="13"/>
      <c r="J256" s="13"/>
    </row>
    <row r="257" spans="1:10" x14ac:dyDescent="0.25">
      <c r="A257" s="13"/>
      <c r="B257" s="13" t="s">
        <v>976</v>
      </c>
      <c r="C257" s="13"/>
      <c r="D257" s="13"/>
      <c r="E257" s="13"/>
      <c r="F257" s="13"/>
      <c r="G257" s="13"/>
      <c r="H257" s="13"/>
      <c r="I257" s="13"/>
      <c r="J257" s="13"/>
    </row>
    <row r="258" spans="1:10" x14ac:dyDescent="0.25">
      <c r="A258" s="13"/>
      <c r="B258" s="13" t="s">
        <v>977</v>
      </c>
      <c r="C258" s="13"/>
      <c r="D258" s="13"/>
      <c r="E258" s="13"/>
      <c r="F258" s="13"/>
      <c r="G258" s="13"/>
      <c r="H258" s="13"/>
      <c r="I258" s="13"/>
      <c r="J258" s="13"/>
    </row>
    <row r="259" spans="1:10" x14ac:dyDescent="0.25">
      <c r="A259" s="13"/>
      <c r="B259" s="13" t="s">
        <v>978</v>
      </c>
      <c r="C259" s="13"/>
      <c r="D259" s="13"/>
      <c r="E259" s="13"/>
      <c r="F259" s="13"/>
      <c r="G259" s="13"/>
      <c r="H259" s="13"/>
      <c r="I259" s="13"/>
      <c r="J259" s="13"/>
    </row>
    <row r="260" spans="1:10" x14ac:dyDescent="0.25">
      <c r="A260" s="13"/>
      <c r="B260" s="13"/>
      <c r="C260" s="13" t="s">
        <v>979</v>
      </c>
      <c r="D260" s="13"/>
      <c r="E260" s="13"/>
      <c r="F260" s="13"/>
      <c r="G260" s="13"/>
      <c r="H260" s="13"/>
      <c r="I260" s="13"/>
      <c r="J260" s="13"/>
    </row>
    <row r="261" spans="1:10" x14ac:dyDescent="0.25">
      <c r="A261" s="13" t="s">
        <v>980</v>
      </c>
      <c r="B261" s="13"/>
      <c r="C261" s="13"/>
      <c r="D261" s="13"/>
      <c r="E261" s="13"/>
      <c r="F261" s="13"/>
      <c r="G261" s="13"/>
      <c r="H261" s="13"/>
      <c r="I261" s="13"/>
      <c r="J261" s="13"/>
    </row>
    <row r="262" spans="1:10" x14ac:dyDescent="0.25">
      <c r="A262" s="13"/>
      <c r="B262" s="13" t="s">
        <v>981</v>
      </c>
      <c r="C262" s="13"/>
      <c r="D262" s="13"/>
      <c r="E262" s="13"/>
      <c r="F262" s="13"/>
      <c r="G262" s="13"/>
      <c r="H262" s="13"/>
      <c r="I262" s="13"/>
      <c r="J262" s="13"/>
    </row>
    <row r="263" spans="1:10" x14ac:dyDescent="0.25">
      <c r="A263" s="13"/>
      <c r="B263" s="13"/>
      <c r="C263" s="13" t="s">
        <v>982</v>
      </c>
      <c r="D263" s="13"/>
      <c r="E263" s="13"/>
      <c r="F263" s="13"/>
      <c r="G263" s="13"/>
      <c r="H263" s="13"/>
      <c r="I263" s="13"/>
      <c r="J263" s="13"/>
    </row>
    <row r="264" spans="1:10" x14ac:dyDescent="0.25">
      <c r="A264" s="13"/>
      <c r="B264" s="13"/>
      <c r="C264" s="13"/>
      <c r="D264" s="13" t="s">
        <v>983</v>
      </c>
      <c r="E264" s="13"/>
      <c r="F264" s="13"/>
      <c r="G264" s="13"/>
      <c r="H264" s="13"/>
      <c r="I264" s="13"/>
      <c r="J264" s="13"/>
    </row>
    <row r="265" spans="1:10" x14ac:dyDescent="0.25">
      <c r="A265" s="13"/>
      <c r="B265" s="13"/>
      <c r="C265" s="13"/>
      <c r="D265" s="13"/>
      <c r="E265" s="13" t="s">
        <v>987</v>
      </c>
      <c r="F265" s="13"/>
      <c r="G265" s="13"/>
      <c r="H265" s="13"/>
      <c r="I265" s="13"/>
      <c r="J265" s="13"/>
    </row>
    <row r="266" spans="1:10" x14ac:dyDescent="0.25">
      <c r="A266" s="13"/>
      <c r="B266" s="13"/>
      <c r="C266" s="13"/>
      <c r="D266" s="13"/>
      <c r="E266" s="13" t="s">
        <v>986</v>
      </c>
      <c r="F266" s="13"/>
      <c r="G266" s="13"/>
      <c r="H266" s="13"/>
      <c r="I266" s="13"/>
      <c r="J266" s="13"/>
    </row>
    <row r="267" spans="1:10" x14ac:dyDescent="0.25">
      <c r="A267" s="13"/>
      <c r="B267" s="13"/>
      <c r="C267" s="13"/>
      <c r="D267" s="13"/>
      <c r="E267" s="13" t="s">
        <v>985</v>
      </c>
      <c r="F267" s="13"/>
      <c r="G267" s="13"/>
      <c r="H267" s="13"/>
      <c r="I267" s="13"/>
      <c r="J267" s="13"/>
    </row>
    <row r="268" spans="1:10" x14ac:dyDescent="0.25">
      <c r="A268" s="13"/>
      <c r="B268" s="13"/>
      <c r="C268" s="13"/>
      <c r="D268" s="13"/>
      <c r="E268" s="13" t="s">
        <v>984</v>
      </c>
      <c r="F268" s="13"/>
      <c r="G268" s="13"/>
      <c r="H268" s="13"/>
      <c r="I268" s="13"/>
      <c r="J268" s="13"/>
    </row>
    <row r="281" spans="1:12" x14ac:dyDescent="0.25">
      <c r="A281" s="13" t="s">
        <v>1015</v>
      </c>
      <c r="B281" s="13"/>
      <c r="C281" s="13"/>
      <c r="D281" s="13"/>
      <c r="E281" s="13"/>
      <c r="F281" s="13" t="s">
        <v>988</v>
      </c>
      <c r="G281" s="13"/>
      <c r="H281" s="13"/>
      <c r="I281" s="13"/>
      <c r="J281" s="13"/>
      <c r="K281" s="13"/>
      <c r="L281" s="13"/>
    </row>
    <row r="282" spans="1:12" x14ac:dyDescent="0.25">
      <c r="A282" s="13"/>
      <c r="B282" s="13" t="s">
        <v>1003</v>
      </c>
      <c r="C282" s="13"/>
      <c r="D282" s="13"/>
      <c r="E282" s="13"/>
      <c r="F282" s="13"/>
      <c r="G282" s="13" t="s">
        <v>990</v>
      </c>
      <c r="H282" s="13"/>
      <c r="I282" s="13"/>
      <c r="J282" s="13"/>
      <c r="K282" s="13"/>
      <c r="L282" s="13"/>
    </row>
    <row r="283" spans="1:12" x14ac:dyDescent="0.25">
      <c r="A283" s="13"/>
      <c r="B283" s="13"/>
      <c r="C283" s="13" t="s">
        <v>1009</v>
      </c>
      <c r="D283" s="13"/>
      <c r="E283" s="13"/>
      <c r="F283" s="13"/>
      <c r="G283" s="13"/>
      <c r="H283" s="13" t="s">
        <v>989</v>
      </c>
      <c r="I283" s="13"/>
      <c r="J283" s="13"/>
      <c r="K283" s="13"/>
      <c r="L283" s="13"/>
    </row>
    <row r="284" spans="1:12" x14ac:dyDescent="0.25">
      <c r="A284" s="13"/>
      <c r="B284" s="13"/>
      <c r="C284" s="13"/>
      <c r="D284" s="13" t="s">
        <v>1016</v>
      </c>
      <c r="E284" s="13"/>
      <c r="F284" s="13"/>
      <c r="G284" s="13"/>
      <c r="H284" s="13"/>
      <c r="I284" s="13" t="s">
        <v>995</v>
      </c>
      <c r="J284" s="13"/>
      <c r="K284" s="13"/>
      <c r="L284" s="13"/>
    </row>
    <row r="285" spans="1:12" x14ac:dyDescent="0.25">
      <c r="A285" s="13"/>
      <c r="B285" s="13"/>
      <c r="C285" s="13"/>
      <c r="D285" s="13"/>
      <c r="E285" s="13" t="s">
        <v>1017</v>
      </c>
      <c r="F285" s="13"/>
      <c r="G285" s="13"/>
      <c r="H285" s="13"/>
      <c r="I285" s="13"/>
      <c r="J285" s="13" t="s">
        <v>1008</v>
      </c>
      <c r="K285" s="13"/>
      <c r="L285" s="13"/>
    </row>
    <row r="286" spans="1:12" x14ac:dyDescent="0.25">
      <c r="A286" s="13"/>
      <c r="B286" s="13"/>
      <c r="C286" s="13"/>
      <c r="D286" s="13"/>
      <c r="E286" s="13" t="s">
        <v>1018</v>
      </c>
      <c r="F286" s="13"/>
      <c r="G286" s="13" t="s">
        <v>991</v>
      </c>
      <c r="H286" s="13"/>
      <c r="I286" s="13"/>
      <c r="J286" s="13"/>
      <c r="K286" s="13"/>
      <c r="L286" s="13"/>
    </row>
    <row r="287" spans="1:12" x14ac:dyDescent="0.25">
      <c r="A287" s="13"/>
      <c r="B287" s="13"/>
      <c r="C287" s="13"/>
      <c r="D287" s="13"/>
      <c r="E287" s="13" t="s">
        <v>767</v>
      </c>
      <c r="F287" s="13"/>
      <c r="G287" s="13"/>
      <c r="H287" s="13" t="s">
        <v>992</v>
      </c>
      <c r="I287" s="13"/>
      <c r="J287" s="13"/>
      <c r="K287" s="13"/>
      <c r="L287" s="13"/>
    </row>
    <row r="288" spans="1:12" x14ac:dyDescent="0.25">
      <c r="A288" s="13" t="s">
        <v>1004</v>
      </c>
      <c r="B288" s="13"/>
      <c r="C288" s="13"/>
      <c r="D288" s="13"/>
      <c r="E288" s="13"/>
      <c r="F288" s="13"/>
      <c r="G288" s="13"/>
      <c r="H288" s="13" t="s">
        <v>993</v>
      </c>
      <c r="I288" s="13"/>
      <c r="J288" s="13"/>
      <c r="K288" s="13"/>
      <c r="L288" s="13"/>
    </row>
    <row r="289" spans="1:12" x14ac:dyDescent="0.25">
      <c r="A289" s="13"/>
      <c r="B289" s="13" t="s">
        <v>1002</v>
      </c>
      <c r="C289" s="13"/>
      <c r="D289" s="13"/>
      <c r="E289" s="13"/>
      <c r="F289" s="13"/>
      <c r="G289" s="13"/>
      <c r="H289" s="13" t="s">
        <v>994</v>
      </c>
      <c r="I289" s="13"/>
      <c r="J289" s="13"/>
      <c r="K289" s="13"/>
      <c r="L289" s="13"/>
    </row>
    <row r="290" spans="1:12" x14ac:dyDescent="0.25">
      <c r="A290" s="13"/>
      <c r="B290" s="13" t="s">
        <v>1005</v>
      </c>
      <c r="C290" s="13"/>
      <c r="D290" s="13"/>
      <c r="E290" s="13"/>
      <c r="F290" s="13"/>
      <c r="G290" s="13"/>
      <c r="H290" s="13" t="s">
        <v>281</v>
      </c>
      <c r="I290" s="13"/>
      <c r="J290" s="13"/>
      <c r="K290" s="13"/>
      <c r="L290" s="13"/>
    </row>
    <row r="291" spans="1:12" x14ac:dyDescent="0.25">
      <c r="A291" s="13"/>
      <c r="B291" s="13"/>
      <c r="C291" s="13" t="s">
        <v>1006</v>
      </c>
      <c r="D291" s="13"/>
      <c r="E291" s="13"/>
      <c r="F291" s="13"/>
      <c r="G291" s="13"/>
      <c r="H291" s="13"/>
      <c r="I291" s="13" t="s">
        <v>996</v>
      </c>
      <c r="J291" s="13"/>
      <c r="K291" s="13"/>
      <c r="L291" s="13"/>
    </row>
    <row r="292" spans="1:12" x14ac:dyDescent="0.25">
      <c r="A292" s="13"/>
      <c r="B292" s="13"/>
      <c r="C292" s="13" t="s">
        <v>1007</v>
      </c>
      <c r="D292" s="13"/>
      <c r="E292" s="13"/>
      <c r="F292" s="13"/>
      <c r="G292" s="13"/>
      <c r="H292" s="13"/>
      <c r="I292" s="13" t="s">
        <v>997</v>
      </c>
      <c r="J292" s="13"/>
      <c r="K292" s="13"/>
      <c r="L292" s="13"/>
    </row>
    <row r="293" spans="1:12" x14ac:dyDescent="0.25">
      <c r="A293" s="13"/>
      <c r="B293" s="13" t="s">
        <v>1010</v>
      </c>
      <c r="C293" s="13"/>
      <c r="D293" s="13"/>
      <c r="E293" s="13"/>
      <c r="F293" s="13"/>
      <c r="G293" s="13"/>
      <c r="H293" s="13"/>
      <c r="I293" s="13" t="s">
        <v>767</v>
      </c>
      <c r="J293" s="13"/>
      <c r="K293" s="13"/>
      <c r="L293" s="13"/>
    </row>
    <row r="294" spans="1:12" x14ac:dyDescent="0.25">
      <c r="A294" s="13"/>
      <c r="B294" s="13"/>
      <c r="C294" s="13" t="s">
        <v>1014</v>
      </c>
      <c r="D294" s="13"/>
      <c r="E294" s="13"/>
      <c r="F294" s="13"/>
      <c r="G294" s="13" t="s">
        <v>998</v>
      </c>
      <c r="H294" s="13"/>
      <c r="I294" s="13"/>
      <c r="J294" s="13"/>
      <c r="K294" s="13"/>
      <c r="L294" s="13"/>
    </row>
    <row r="295" spans="1:12" x14ac:dyDescent="0.25">
      <c r="A295" s="13"/>
      <c r="B295" s="13"/>
      <c r="C295" s="13"/>
      <c r="D295" s="13" t="s">
        <v>1011</v>
      </c>
      <c r="E295" s="13"/>
      <c r="F295" s="13"/>
      <c r="G295" s="13"/>
      <c r="H295" s="13" t="s">
        <v>999</v>
      </c>
      <c r="I295" s="13"/>
      <c r="J295" s="13"/>
      <c r="K295" s="13"/>
      <c r="L295" s="13"/>
    </row>
    <row r="296" spans="1:12" x14ac:dyDescent="0.25">
      <c r="A296" s="13"/>
      <c r="B296" s="13"/>
      <c r="C296" s="13"/>
      <c r="D296" s="13" t="s">
        <v>1012</v>
      </c>
      <c r="E296" s="13"/>
      <c r="F296" s="13"/>
      <c r="G296" s="13" t="s">
        <v>1000</v>
      </c>
      <c r="H296" s="13"/>
      <c r="I296" s="13"/>
      <c r="J296" s="13"/>
      <c r="K296" s="13"/>
      <c r="L296" s="13"/>
    </row>
    <row r="297" spans="1:12" x14ac:dyDescent="0.25">
      <c r="A297" s="13"/>
      <c r="B297" s="13"/>
      <c r="C297" s="13"/>
      <c r="D297" s="13" t="s">
        <v>1013</v>
      </c>
      <c r="E297" s="13"/>
      <c r="F297" s="13"/>
      <c r="G297" s="13"/>
      <c r="H297" s="13" t="s">
        <v>1001</v>
      </c>
      <c r="I297" s="13"/>
      <c r="J297" s="13"/>
      <c r="K297" s="13"/>
      <c r="L297" s="13"/>
    </row>
    <row r="300" spans="1:12" x14ac:dyDescent="0.25">
      <c r="A300" s="14" t="s">
        <v>1019</v>
      </c>
      <c r="B300" s="14"/>
      <c r="C300" s="14"/>
      <c r="D300" s="14"/>
    </row>
    <row r="301" spans="1:12" x14ac:dyDescent="0.25">
      <c r="A301" s="13" t="s">
        <v>1021</v>
      </c>
      <c r="B301" s="13"/>
      <c r="C301" s="13"/>
      <c r="D301" s="13"/>
      <c r="E301" s="13"/>
      <c r="F301" s="13"/>
      <c r="G301" s="13"/>
      <c r="H301" s="13"/>
      <c r="I301" s="13"/>
      <c r="J301" s="13"/>
      <c r="K301" s="13"/>
      <c r="L301" s="13"/>
    </row>
    <row r="302" spans="1:12" x14ac:dyDescent="0.25">
      <c r="A302" s="13"/>
      <c r="B302" s="13" t="s">
        <v>1022</v>
      </c>
      <c r="C302" s="13"/>
      <c r="D302" s="13"/>
      <c r="E302" s="13"/>
      <c r="F302" s="13"/>
      <c r="G302" s="13"/>
      <c r="H302" s="13"/>
      <c r="I302" s="13"/>
      <c r="J302" s="13"/>
      <c r="K302" s="13"/>
      <c r="L302" s="13"/>
    </row>
    <row r="303" spans="1:12" x14ac:dyDescent="0.25">
      <c r="A303" s="13"/>
      <c r="B303" s="13"/>
      <c r="C303" s="13" t="s">
        <v>1020</v>
      </c>
      <c r="D303" s="13"/>
      <c r="E303" s="13"/>
      <c r="F303" s="13"/>
      <c r="G303" s="13"/>
      <c r="H303" s="13"/>
      <c r="I303" s="13"/>
      <c r="J303" s="13"/>
      <c r="K303" s="13"/>
      <c r="L303" s="13"/>
    </row>
    <row r="304" spans="1:12" x14ac:dyDescent="0.25">
      <c r="A304" s="13" t="s">
        <v>1023</v>
      </c>
      <c r="B304" s="13"/>
      <c r="C304" s="13"/>
      <c r="D304" s="13"/>
      <c r="E304" s="13"/>
      <c r="F304" s="13"/>
      <c r="G304" s="13"/>
      <c r="H304" s="13"/>
      <c r="I304" s="13"/>
      <c r="J304" s="13"/>
      <c r="K304" s="13"/>
      <c r="L304" s="13"/>
    </row>
    <row r="305" spans="1:12" x14ac:dyDescent="0.25">
      <c r="A305" s="13"/>
      <c r="B305" s="13" t="s">
        <v>1024</v>
      </c>
      <c r="C305" s="13"/>
      <c r="D305" s="13"/>
      <c r="E305" s="13"/>
      <c r="F305" s="13"/>
      <c r="G305" s="13"/>
      <c r="H305" s="13"/>
      <c r="I305" s="13"/>
      <c r="J305" s="13"/>
      <c r="K305" s="13"/>
      <c r="L305" s="13"/>
    </row>
    <row r="306" spans="1:12" x14ac:dyDescent="0.25">
      <c r="A306" s="13"/>
      <c r="B306" s="13" t="s">
        <v>1025</v>
      </c>
      <c r="C306" s="13"/>
      <c r="D306" s="13"/>
      <c r="E306" s="13"/>
      <c r="F306" s="13"/>
      <c r="G306" s="13"/>
      <c r="H306" s="13"/>
      <c r="I306" s="13"/>
      <c r="J306" s="13"/>
      <c r="K306" s="13"/>
      <c r="L306" s="13"/>
    </row>
    <row r="307" spans="1:12" x14ac:dyDescent="0.25">
      <c r="A307" s="13"/>
      <c r="B307" s="13" t="s">
        <v>1026</v>
      </c>
      <c r="C307" s="13"/>
      <c r="D307" s="13"/>
      <c r="E307" s="13"/>
      <c r="F307" s="13"/>
      <c r="G307" s="13"/>
      <c r="H307" s="13"/>
      <c r="I307" s="13"/>
      <c r="J307" s="13"/>
      <c r="K307" s="13"/>
      <c r="L307" s="13"/>
    </row>
    <row r="308" spans="1:12" x14ac:dyDescent="0.25">
      <c r="A308" s="13"/>
      <c r="B308" s="13" t="s">
        <v>1027</v>
      </c>
      <c r="C308" s="13"/>
      <c r="D308" s="13"/>
      <c r="E308" s="13"/>
      <c r="F308" s="13"/>
      <c r="G308" s="13"/>
      <c r="H308" s="13"/>
      <c r="I308" s="13"/>
      <c r="J308" s="13"/>
      <c r="K308" s="13"/>
      <c r="L308" s="13"/>
    </row>
    <row r="309" spans="1:12" x14ac:dyDescent="0.25">
      <c r="A309" s="13"/>
      <c r="B309" s="13" t="s">
        <v>1028</v>
      </c>
      <c r="C309" s="13"/>
      <c r="D309" s="13"/>
      <c r="E309" s="13"/>
      <c r="F309" s="13"/>
      <c r="G309" s="13"/>
      <c r="H309" s="13"/>
      <c r="I309" s="13"/>
      <c r="J309" s="13"/>
      <c r="K309" s="13"/>
      <c r="L309" s="13"/>
    </row>
    <row r="310" spans="1:12" x14ac:dyDescent="0.25">
      <c r="A310" s="13"/>
      <c r="B310" s="13" t="s">
        <v>1029</v>
      </c>
      <c r="C310" s="13"/>
      <c r="D310" s="13"/>
      <c r="E310" s="13"/>
      <c r="F310" s="13"/>
      <c r="G310" s="13"/>
      <c r="H310" s="13"/>
      <c r="I310" s="13"/>
      <c r="J310" s="13"/>
      <c r="K310" s="13"/>
      <c r="L310" s="13"/>
    </row>
    <row r="311" spans="1:12" x14ac:dyDescent="0.25">
      <c r="A311" s="13"/>
      <c r="B311" s="13" t="s">
        <v>1030</v>
      </c>
      <c r="C311" s="13"/>
      <c r="D311" s="13"/>
      <c r="E311" s="13"/>
      <c r="F311" s="13"/>
      <c r="G311" s="13"/>
      <c r="H311" s="13"/>
      <c r="I311" s="13"/>
      <c r="J311" s="13"/>
      <c r="K311" s="13"/>
      <c r="L311" s="13"/>
    </row>
    <row r="312" spans="1:12" x14ac:dyDescent="0.25">
      <c r="A312" s="13"/>
      <c r="B312" s="13" t="s">
        <v>1031</v>
      </c>
      <c r="C312" s="13"/>
      <c r="D312" s="13"/>
      <c r="E312" s="13"/>
      <c r="F312" s="13"/>
      <c r="G312" s="13"/>
      <c r="H312" s="13"/>
      <c r="I312" s="13"/>
      <c r="J312" s="13"/>
      <c r="K312" s="13"/>
      <c r="L312" s="13"/>
    </row>
    <row r="314" spans="1:12" x14ac:dyDescent="0.25">
      <c r="A314" s="14" t="s">
        <v>1032</v>
      </c>
      <c r="B314" s="14"/>
      <c r="C314" s="14"/>
    </row>
    <row r="316" spans="1:12" x14ac:dyDescent="0.25">
      <c r="A316" s="10" t="s">
        <v>1033</v>
      </c>
      <c r="B316" s="10"/>
      <c r="C316" s="10"/>
      <c r="D316" s="10"/>
    </row>
    <row r="317" spans="1:12" x14ac:dyDescent="0.25">
      <c r="A317" s="13" t="s">
        <v>1034</v>
      </c>
      <c r="B317" s="13"/>
      <c r="C317" s="13"/>
      <c r="D317" s="13"/>
      <c r="E317" s="13"/>
      <c r="F317" s="13"/>
      <c r="G317" s="13"/>
      <c r="H317" s="13"/>
    </row>
    <row r="318" spans="1:12" x14ac:dyDescent="0.25">
      <c r="A318" s="13"/>
      <c r="B318" s="13" t="s">
        <v>1035</v>
      </c>
      <c r="C318" s="13"/>
      <c r="D318" s="13"/>
      <c r="E318" s="13"/>
      <c r="F318" s="13"/>
      <c r="G318" s="13"/>
      <c r="H318" s="13"/>
    </row>
    <row r="319" spans="1:12" x14ac:dyDescent="0.25">
      <c r="A319" s="13" t="s">
        <v>1036</v>
      </c>
      <c r="B319" s="13"/>
      <c r="C319" s="13"/>
      <c r="D319" s="13"/>
      <c r="E319" s="13"/>
      <c r="F319" s="13"/>
      <c r="G319" s="13"/>
      <c r="H319" s="13"/>
    </row>
    <row r="320" spans="1:12" x14ac:dyDescent="0.25">
      <c r="A320" s="13"/>
      <c r="B320" s="13" t="s">
        <v>1037</v>
      </c>
      <c r="C320" s="13"/>
      <c r="D320" s="13"/>
      <c r="E320" s="13"/>
      <c r="F320" s="13"/>
      <c r="G320" s="13"/>
      <c r="H320" s="13"/>
    </row>
    <row r="321" spans="1:8" x14ac:dyDescent="0.25">
      <c r="A321" s="13"/>
      <c r="B321" s="13" t="s">
        <v>1038</v>
      </c>
      <c r="C321" s="13"/>
      <c r="D321" s="13"/>
      <c r="E321" s="13"/>
      <c r="F321" s="13"/>
      <c r="G321" s="13"/>
      <c r="H321" s="13"/>
    </row>
    <row r="322" spans="1:8" x14ac:dyDescent="0.25">
      <c r="A322" s="13"/>
      <c r="B322" s="13" t="s">
        <v>1039</v>
      </c>
      <c r="C322" s="13"/>
      <c r="D322" s="13"/>
      <c r="E322" s="13"/>
      <c r="F322" s="13"/>
      <c r="G322" s="13"/>
      <c r="H322" s="13"/>
    </row>
    <row r="323" spans="1:8" x14ac:dyDescent="0.25">
      <c r="A323" s="13" t="s">
        <v>1040</v>
      </c>
      <c r="B323" s="13"/>
      <c r="C323" s="13"/>
      <c r="D323" s="13"/>
      <c r="E323" s="13"/>
      <c r="F323" s="13"/>
      <c r="G323" s="13"/>
      <c r="H323" s="13"/>
    </row>
    <row r="324" spans="1:8" x14ac:dyDescent="0.25">
      <c r="A324" s="13"/>
      <c r="B324" s="13" t="s">
        <v>1041</v>
      </c>
      <c r="C324" s="13"/>
      <c r="D324" s="13"/>
      <c r="E324" s="13"/>
      <c r="F324" s="13"/>
      <c r="G324" s="13"/>
      <c r="H324" s="13"/>
    </row>
    <row r="325" spans="1:8" x14ac:dyDescent="0.25">
      <c r="A325" s="13"/>
      <c r="B325" s="13" t="s">
        <v>1042</v>
      </c>
      <c r="C325" s="13"/>
      <c r="D325" s="13"/>
      <c r="E325" s="13"/>
      <c r="F325" s="13"/>
      <c r="G325" s="13"/>
      <c r="H325" s="13"/>
    </row>
    <row r="326" spans="1:8" x14ac:dyDescent="0.25">
      <c r="A326" s="13"/>
      <c r="B326" s="13" t="s">
        <v>1043</v>
      </c>
      <c r="C326" s="13"/>
      <c r="D326" s="13"/>
      <c r="E326" s="13"/>
      <c r="F326" s="13"/>
      <c r="G326" s="13"/>
      <c r="H326" s="13"/>
    </row>
    <row r="327" spans="1:8" x14ac:dyDescent="0.25">
      <c r="A327" s="13"/>
      <c r="B327" s="13" t="s">
        <v>75</v>
      </c>
      <c r="C327" s="13"/>
      <c r="D327" s="13"/>
      <c r="E327" s="13"/>
      <c r="F327" s="13"/>
      <c r="G327" s="13"/>
      <c r="H327" s="13"/>
    </row>
    <row r="329" spans="1:8" x14ac:dyDescent="0.25">
      <c r="A329" s="10" t="s">
        <v>1050</v>
      </c>
    </row>
    <row r="330" spans="1:8" x14ac:dyDescent="0.25">
      <c r="A330" s="13" t="s">
        <v>1056</v>
      </c>
      <c r="B330" s="13"/>
      <c r="C330" s="13"/>
      <c r="D330" s="13"/>
      <c r="E330" s="13"/>
      <c r="F330" s="13"/>
      <c r="G330" s="13"/>
    </row>
    <row r="331" spans="1:8" x14ac:dyDescent="0.25">
      <c r="A331" s="13" t="s">
        <v>1044</v>
      </c>
      <c r="B331" s="13"/>
      <c r="C331" s="13"/>
      <c r="D331" s="13"/>
      <c r="E331" s="13"/>
      <c r="F331" s="13"/>
      <c r="G331" s="13"/>
    </row>
    <row r="332" spans="1:8" x14ac:dyDescent="0.25">
      <c r="A332" s="13"/>
      <c r="B332" s="13" t="s">
        <v>1045</v>
      </c>
      <c r="C332" s="13"/>
      <c r="D332" s="13"/>
      <c r="E332" s="13"/>
      <c r="F332" s="13"/>
      <c r="G332" s="13"/>
    </row>
    <row r="333" spans="1:8" x14ac:dyDescent="0.25">
      <c r="A333" s="13"/>
      <c r="B333" s="13"/>
      <c r="C333" s="13" t="s">
        <v>731</v>
      </c>
      <c r="D333" s="13"/>
      <c r="E333" s="13"/>
      <c r="F333" s="13"/>
      <c r="G333" s="13"/>
    </row>
    <row r="334" spans="1:8" x14ac:dyDescent="0.25">
      <c r="A334" s="13"/>
      <c r="B334" s="13"/>
      <c r="C334" s="13" t="s">
        <v>1046</v>
      </c>
      <c r="D334" s="13"/>
      <c r="E334" s="13"/>
      <c r="F334" s="13"/>
      <c r="G334" s="13"/>
    </row>
    <row r="335" spans="1:8" x14ac:dyDescent="0.25">
      <c r="A335" s="13"/>
      <c r="B335" s="13"/>
      <c r="C335" s="13" t="s">
        <v>1047</v>
      </c>
      <c r="D335" s="13"/>
      <c r="E335" s="13"/>
      <c r="F335" s="13"/>
      <c r="G335" s="13"/>
    </row>
    <row r="336" spans="1:8" x14ac:dyDescent="0.25">
      <c r="A336" s="13"/>
      <c r="B336" s="13"/>
      <c r="C336" s="13"/>
      <c r="D336" s="13" t="s">
        <v>1048</v>
      </c>
      <c r="E336" s="13"/>
      <c r="F336" s="13"/>
      <c r="G336" s="13"/>
    </row>
    <row r="337" spans="1:8" x14ac:dyDescent="0.25">
      <c r="A337" s="13" t="s">
        <v>1049</v>
      </c>
      <c r="B337" s="13"/>
      <c r="C337" s="13"/>
      <c r="D337" s="13"/>
      <c r="E337" s="13"/>
      <c r="F337" s="13"/>
      <c r="G337" s="13"/>
    </row>
    <row r="338" spans="1:8" x14ac:dyDescent="0.25">
      <c r="A338" s="13"/>
      <c r="B338" s="13" t="s">
        <v>1051</v>
      </c>
      <c r="C338" s="13"/>
      <c r="D338" s="13"/>
      <c r="E338" s="13"/>
      <c r="F338" s="13"/>
      <c r="G338" s="13"/>
    </row>
    <row r="339" spans="1:8" x14ac:dyDescent="0.25">
      <c r="A339" s="13"/>
      <c r="B339" s="13" t="s">
        <v>1052</v>
      </c>
      <c r="C339" s="13"/>
      <c r="D339" s="13"/>
      <c r="E339" s="13"/>
      <c r="F339" s="13"/>
      <c r="G339" s="13"/>
    </row>
    <row r="340" spans="1:8" x14ac:dyDescent="0.25">
      <c r="A340" s="13"/>
      <c r="B340" s="13" t="s">
        <v>1053</v>
      </c>
      <c r="C340" s="13"/>
      <c r="D340" s="13"/>
      <c r="E340" s="13"/>
      <c r="F340" s="13"/>
      <c r="G340" s="13"/>
    </row>
    <row r="341" spans="1:8" x14ac:dyDescent="0.25">
      <c r="A341" s="13"/>
      <c r="B341" s="13" t="s">
        <v>1054</v>
      </c>
      <c r="C341" s="13"/>
      <c r="D341" s="13"/>
      <c r="E341" s="13"/>
      <c r="F341" s="13"/>
      <c r="G341" s="13"/>
    </row>
    <row r="342" spans="1:8" x14ac:dyDescent="0.25">
      <c r="A342" s="13"/>
      <c r="B342" s="13" t="s">
        <v>1055</v>
      </c>
      <c r="C342" s="13"/>
      <c r="D342" s="13"/>
      <c r="E342" s="13"/>
      <c r="F342" s="13"/>
      <c r="G342" s="13"/>
    </row>
    <row r="344" spans="1:8" x14ac:dyDescent="0.25">
      <c r="A344" s="10" t="s">
        <v>1057</v>
      </c>
    </row>
    <row r="345" spans="1:8" x14ac:dyDescent="0.25">
      <c r="A345" s="13" t="s">
        <v>1058</v>
      </c>
      <c r="B345" s="13"/>
      <c r="C345" s="13"/>
      <c r="D345" s="13"/>
      <c r="E345" s="13"/>
      <c r="F345" s="13"/>
      <c r="G345" s="13"/>
      <c r="H345" s="13"/>
    </row>
    <row r="346" spans="1:8" x14ac:dyDescent="0.25">
      <c r="A346" s="13" t="s">
        <v>1059</v>
      </c>
      <c r="B346" s="13"/>
      <c r="C346" s="13"/>
      <c r="D346" s="13"/>
      <c r="E346" s="13"/>
      <c r="F346" s="13"/>
      <c r="G346" s="13"/>
      <c r="H346" s="13"/>
    </row>
    <row r="347" spans="1:8" x14ac:dyDescent="0.25">
      <c r="A347" s="13" t="s">
        <v>1060</v>
      </c>
      <c r="B347" s="13"/>
      <c r="C347" s="13"/>
      <c r="D347" s="13"/>
      <c r="E347" s="13"/>
      <c r="F347" s="13"/>
      <c r="G347" s="13"/>
      <c r="H347" s="13"/>
    </row>
    <row r="348" spans="1:8" x14ac:dyDescent="0.25">
      <c r="A348" s="13" t="s">
        <v>1061</v>
      </c>
      <c r="B348" s="13"/>
      <c r="C348" s="13"/>
      <c r="D348" s="13"/>
      <c r="E348" s="13"/>
      <c r="F348" s="13"/>
      <c r="G348" s="13"/>
      <c r="H348" s="13"/>
    </row>
    <row r="349" spans="1:8" x14ac:dyDescent="0.25">
      <c r="A349" s="13"/>
      <c r="B349" s="13" t="s">
        <v>1062</v>
      </c>
      <c r="C349" s="13"/>
      <c r="D349" s="13"/>
      <c r="E349" s="13"/>
      <c r="F349" s="13"/>
      <c r="G349" s="13"/>
      <c r="H349" s="13"/>
    </row>
    <row r="350" spans="1:8" x14ac:dyDescent="0.25">
      <c r="A350" s="13"/>
      <c r="B350" s="13" t="s">
        <v>1063</v>
      </c>
      <c r="C350" s="13"/>
      <c r="D350" s="13"/>
      <c r="E350" s="13"/>
      <c r="F350" s="13"/>
      <c r="G350" s="13"/>
      <c r="H350" s="13"/>
    </row>
    <row r="353" spans="1:9" x14ac:dyDescent="0.25">
      <c r="A353" s="14" t="s">
        <v>1078</v>
      </c>
      <c r="B353" s="14"/>
      <c r="C353" s="13"/>
      <c r="D353" s="13"/>
      <c r="E353" s="13"/>
      <c r="F353" s="13"/>
      <c r="G353" s="13"/>
      <c r="H353" s="13"/>
      <c r="I353" s="13"/>
    </row>
    <row r="354" spans="1:9" x14ac:dyDescent="0.25">
      <c r="A354" s="13" t="s">
        <v>1064</v>
      </c>
      <c r="B354" s="13"/>
      <c r="C354" s="13"/>
      <c r="D354" s="13"/>
      <c r="E354" s="13"/>
      <c r="F354" s="13"/>
      <c r="G354" s="13"/>
      <c r="H354" s="13"/>
      <c r="I354" s="13"/>
    </row>
    <row r="355" spans="1:9" x14ac:dyDescent="0.25">
      <c r="A355" s="13"/>
      <c r="B355" s="13" t="s">
        <v>1065</v>
      </c>
      <c r="C355" s="13"/>
      <c r="D355" s="13"/>
      <c r="E355" s="13"/>
      <c r="F355" s="13"/>
      <c r="G355" s="13"/>
      <c r="H355" s="13"/>
      <c r="I355" s="13"/>
    </row>
    <row r="356" spans="1:9" x14ac:dyDescent="0.25">
      <c r="A356" s="13"/>
      <c r="B356" s="13" t="s">
        <v>1066</v>
      </c>
      <c r="C356" s="13"/>
      <c r="D356" s="13"/>
      <c r="E356" s="13"/>
      <c r="F356" s="13"/>
      <c r="G356" s="13"/>
      <c r="H356" s="13"/>
      <c r="I356" s="13"/>
    </row>
    <row r="357" spans="1:9" x14ac:dyDescent="0.25">
      <c r="A357" s="13"/>
      <c r="B357" s="13"/>
      <c r="C357" s="13" t="s">
        <v>1067</v>
      </c>
      <c r="D357" s="13"/>
      <c r="E357" s="13"/>
      <c r="F357" s="13"/>
      <c r="G357" s="13"/>
      <c r="H357" s="13"/>
      <c r="I357" s="13"/>
    </row>
    <row r="358" spans="1:9" x14ac:dyDescent="0.25">
      <c r="A358" s="13"/>
      <c r="B358" s="13"/>
      <c r="C358" s="13" t="s">
        <v>1068</v>
      </c>
      <c r="D358" s="13"/>
      <c r="E358" s="13"/>
      <c r="F358" s="13"/>
      <c r="G358" s="13"/>
      <c r="H358" s="13"/>
      <c r="I358" s="13"/>
    </row>
    <row r="359" spans="1:9" x14ac:dyDescent="0.25">
      <c r="A359" s="13"/>
      <c r="B359" s="13"/>
      <c r="C359" s="13" t="s">
        <v>1069</v>
      </c>
      <c r="D359" s="13"/>
      <c r="E359" s="13"/>
      <c r="F359" s="13"/>
      <c r="G359" s="13"/>
      <c r="H359" s="13"/>
      <c r="I359" s="13"/>
    </row>
    <row r="360" spans="1:9" x14ac:dyDescent="0.25">
      <c r="A360" s="13"/>
      <c r="B360" s="13"/>
      <c r="C360" s="13" t="s">
        <v>1070</v>
      </c>
      <c r="D360" s="13"/>
      <c r="E360" s="13"/>
      <c r="F360" s="13"/>
      <c r="G360" s="13"/>
      <c r="H360" s="13"/>
      <c r="I360" s="13"/>
    </row>
    <row r="361" spans="1:9" x14ac:dyDescent="0.25">
      <c r="A361" s="13"/>
      <c r="B361" s="13"/>
      <c r="C361" s="13" t="s">
        <v>1071</v>
      </c>
      <c r="D361" s="13"/>
      <c r="E361" s="13"/>
      <c r="F361" s="13"/>
      <c r="G361" s="13"/>
      <c r="H361" s="13"/>
      <c r="I361" s="13"/>
    </row>
    <row r="362" spans="1:9" x14ac:dyDescent="0.25">
      <c r="A362" s="13"/>
      <c r="B362" s="13"/>
      <c r="C362" s="13" t="s">
        <v>1072</v>
      </c>
      <c r="D362" s="13"/>
      <c r="E362" s="13"/>
      <c r="F362" s="13"/>
      <c r="G362" s="13"/>
      <c r="H362" s="13"/>
      <c r="I362" s="13"/>
    </row>
    <row r="363" spans="1:9" x14ac:dyDescent="0.25">
      <c r="A363" s="61" t="s">
        <v>428</v>
      </c>
      <c r="B363" s="61"/>
      <c r="C363" s="13"/>
      <c r="D363" s="63"/>
      <c r="E363" s="63"/>
      <c r="F363" s="13"/>
      <c r="G363" s="13"/>
      <c r="H363" s="13"/>
      <c r="I363" s="13"/>
    </row>
    <row r="364" spans="1:9" x14ac:dyDescent="0.25">
      <c r="A364" s="61" t="s">
        <v>429</v>
      </c>
      <c r="B364" s="61"/>
      <c r="C364" s="13"/>
      <c r="D364" s="61"/>
      <c r="E364" s="61"/>
      <c r="F364" s="13"/>
      <c r="G364" s="13"/>
      <c r="H364" s="13"/>
      <c r="I364" s="13"/>
    </row>
    <row r="365" spans="1:9" x14ac:dyDescent="0.25">
      <c r="A365" s="61" t="s">
        <v>1073</v>
      </c>
      <c r="B365" s="61"/>
      <c r="C365" s="13"/>
      <c r="D365" s="61"/>
      <c r="E365" s="61"/>
      <c r="F365" s="13"/>
      <c r="G365" s="13"/>
      <c r="H365" s="13"/>
      <c r="I365" s="13"/>
    </row>
    <row r="366" spans="1:9" x14ac:dyDescent="0.25">
      <c r="A366" s="61"/>
      <c r="B366" s="61" t="s">
        <v>1075</v>
      </c>
      <c r="C366" s="13"/>
      <c r="D366" s="61"/>
      <c r="E366" s="61"/>
      <c r="F366" s="13"/>
      <c r="G366" s="13"/>
      <c r="H366" s="13"/>
      <c r="I366" s="13"/>
    </row>
    <row r="367" spans="1:9" x14ac:dyDescent="0.25">
      <c r="A367" s="61"/>
      <c r="B367" s="61" t="s">
        <v>1074</v>
      </c>
      <c r="C367" s="13"/>
      <c r="D367" s="61"/>
      <c r="E367" s="61"/>
      <c r="F367" s="13"/>
      <c r="G367" s="13"/>
      <c r="H367" s="13"/>
      <c r="I367" s="13"/>
    </row>
    <row r="368" spans="1:9" x14ac:dyDescent="0.25">
      <c r="A368" s="61" t="s">
        <v>1076</v>
      </c>
      <c r="B368" s="13"/>
      <c r="C368" s="13"/>
      <c r="D368" s="13"/>
      <c r="E368" s="13"/>
      <c r="F368" s="13"/>
      <c r="G368" s="13"/>
      <c r="H368" s="13"/>
      <c r="I368" s="13"/>
    </row>
    <row r="369" spans="1:9" x14ac:dyDescent="0.25">
      <c r="A369" s="63" t="s">
        <v>1077</v>
      </c>
      <c r="B369" s="13"/>
      <c r="C369" s="13"/>
      <c r="D369" s="13"/>
      <c r="E369" s="13"/>
      <c r="F369" s="13"/>
      <c r="G369" s="13"/>
      <c r="H369" s="13"/>
      <c r="I369" s="13"/>
    </row>
    <row r="370" spans="1:9" x14ac:dyDescent="0.25">
      <c r="A370" s="7" t="s">
        <v>1079</v>
      </c>
    </row>
    <row r="372" spans="1:9" x14ac:dyDescent="0.25">
      <c r="B372" s="7"/>
    </row>
    <row r="387" spans="1:8" x14ac:dyDescent="0.25">
      <c r="A387" s="14" t="s">
        <v>1088</v>
      </c>
      <c r="B387" s="14"/>
      <c r="C387" s="13"/>
    </row>
    <row r="388" spans="1:8" x14ac:dyDescent="0.25">
      <c r="A388" s="61" t="s">
        <v>1085</v>
      </c>
      <c r="B388" s="14"/>
      <c r="C388" s="13"/>
      <c r="D388" s="13"/>
      <c r="E388" s="13"/>
      <c r="F388" s="13"/>
      <c r="G388" s="13"/>
    </row>
    <row r="389" spans="1:8" x14ac:dyDescent="0.25">
      <c r="A389" s="13"/>
      <c r="B389" s="13" t="s">
        <v>1086</v>
      </c>
      <c r="C389" s="13"/>
      <c r="D389" s="13"/>
      <c r="E389" s="13"/>
      <c r="F389" s="13"/>
      <c r="G389" s="13"/>
    </row>
    <row r="390" spans="1:8" x14ac:dyDescent="0.25">
      <c r="A390" s="61" t="s">
        <v>1089</v>
      </c>
      <c r="B390" s="13"/>
      <c r="C390" s="13"/>
      <c r="D390" s="13"/>
      <c r="E390" s="13"/>
      <c r="F390" s="13"/>
      <c r="G390" s="13"/>
    </row>
    <row r="391" spans="1:8" x14ac:dyDescent="0.25">
      <c r="A391" s="61"/>
      <c r="B391" s="61" t="s">
        <v>1091</v>
      </c>
      <c r="C391" s="13"/>
      <c r="D391" s="13"/>
      <c r="E391" s="13"/>
      <c r="F391" s="13"/>
      <c r="G391" s="13"/>
    </row>
    <row r="392" spans="1:8" x14ac:dyDescent="0.25">
      <c r="A392" s="61"/>
      <c r="B392" s="49" t="s">
        <v>1092</v>
      </c>
      <c r="C392" s="13"/>
      <c r="D392" s="13"/>
      <c r="E392" s="13"/>
      <c r="F392" s="13"/>
      <c r="G392" s="13"/>
    </row>
    <row r="393" spans="1:8" x14ac:dyDescent="0.25">
      <c r="A393" s="61"/>
      <c r="B393" s="49" t="s">
        <v>1090</v>
      </c>
      <c r="C393" s="61"/>
      <c r="D393" s="13"/>
      <c r="E393" s="61"/>
      <c r="F393" s="61"/>
      <c r="G393" s="13"/>
    </row>
    <row r="394" spans="1:8" x14ac:dyDescent="0.25">
      <c r="A394" s="61" t="s">
        <v>1093</v>
      </c>
      <c r="B394" s="61"/>
      <c r="C394" s="13"/>
      <c r="D394" s="13"/>
      <c r="E394" s="13"/>
      <c r="F394" s="13"/>
      <c r="G394" s="13"/>
    </row>
    <row r="395" spans="1:8" x14ac:dyDescent="0.25">
      <c r="A395" s="61"/>
      <c r="B395" s="13" t="s">
        <v>1081</v>
      </c>
      <c r="C395" s="13"/>
      <c r="D395" s="13"/>
      <c r="E395" s="13"/>
      <c r="F395" s="13"/>
      <c r="G395" s="13"/>
    </row>
    <row r="396" spans="1:8" x14ac:dyDescent="0.25">
      <c r="A396" s="61"/>
      <c r="B396" s="13" t="s">
        <v>1082</v>
      </c>
      <c r="C396" s="13"/>
      <c r="D396" s="13"/>
      <c r="E396" s="13"/>
      <c r="F396" s="13"/>
      <c r="G396" s="13"/>
    </row>
    <row r="397" spans="1:8" x14ac:dyDescent="0.25">
      <c r="A397" s="13"/>
      <c r="B397" s="13" t="s">
        <v>767</v>
      </c>
      <c r="C397" s="13"/>
      <c r="D397" s="13"/>
      <c r="E397" s="13"/>
      <c r="F397" s="13"/>
      <c r="G397" s="13"/>
    </row>
    <row r="399" spans="1:8" x14ac:dyDescent="0.25">
      <c r="A399" s="14" t="s">
        <v>1087</v>
      </c>
      <c r="B399" s="13"/>
      <c r="C399" s="13"/>
    </row>
    <row r="400" spans="1:8" x14ac:dyDescent="0.25">
      <c r="A400" s="61" t="s">
        <v>1084</v>
      </c>
      <c r="B400" s="13"/>
      <c r="C400" s="13"/>
      <c r="D400" s="13"/>
      <c r="E400" s="13"/>
      <c r="F400" s="13"/>
      <c r="G400" s="13"/>
      <c r="H400" s="13"/>
    </row>
    <row r="401" spans="1:8" x14ac:dyDescent="0.25">
      <c r="A401" s="63"/>
      <c r="B401" s="13" t="s">
        <v>1081</v>
      </c>
      <c r="C401" s="13"/>
      <c r="D401" s="13"/>
      <c r="E401" s="13"/>
      <c r="F401" s="13"/>
      <c r="G401" s="13"/>
      <c r="H401" s="13"/>
    </row>
    <row r="402" spans="1:8" x14ac:dyDescent="0.25">
      <c r="A402" s="63"/>
      <c r="B402" s="13" t="s">
        <v>1082</v>
      </c>
      <c r="C402" s="13"/>
      <c r="D402" s="13"/>
      <c r="E402" s="13"/>
      <c r="F402" s="13"/>
      <c r="G402" s="13"/>
      <c r="H402" s="13"/>
    </row>
    <row r="403" spans="1:8" x14ac:dyDescent="0.25">
      <c r="A403" s="63"/>
      <c r="B403" s="13" t="s">
        <v>767</v>
      </c>
      <c r="C403" s="13"/>
      <c r="D403" s="13"/>
      <c r="E403" s="13"/>
      <c r="F403" s="13"/>
      <c r="G403" s="13"/>
      <c r="H403" s="13"/>
    </row>
    <row r="404" spans="1:8" x14ac:dyDescent="0.25">
      <c r="A404" s="61" t="s">
        <v>1080</v>
      </c>
      <c r="B404" s="13"/>
      <c r="C404" s="13"/>
      <c r="D404" s="13"/>
      <c r="E404" s="13"/>
      <c r="F404" s="13"/>
      <c r="G404" s="13"/>
      <c r="H404" s="13"/>
    </row>
    <row r="405" spans="1:8" x14ac:dyDescent="0.25">
      <c r="A405" s="13" t="s">
        <v>1083</v>
      </c>
      <c r="B405" s="61"/>
      <c r="C405" s="61"/>
      <c r="D405" s="13"/>
      <c r="E405" s="61"/>
      <c r="F405" s="13"/>
      <c r="G405" s="13"/>
      <c r="H405" s="13"/>
    </row>
    <row r="406" spans="1:8" x14ac:dyDescent="0.25">
      <c r="B406" s="6"/>
      <c r="C406" s="6"/>
      <c r="E406" s="6"/>
    </row>
    <row r="407" spans="1:8" x14ac:dyDescent="0.25">
      <c r="A407" s="14" t="s">
        <v>162</v>
      </c>
      <c r="B407" s="14"/>
      <c r="C407" s="14"/>
      <c r="D407" s="6"/>
      <c r="E407" s="6"/>
    </row>
    <row r="408" spans="1:8" x14ac:dyDescent="0.25">
      <c r="A408" s="61" t="s">
        <v>1323</v>
      </c>
      <c r="B408" s="61"/>
      <c r="C408" s="61"/>
      <c r="D408" s="13"/>
      <c r="E408" s="61"/>
      <c r="F408" s="13"/>
      <c r="G408" s="13"/>
      <c r="H408" s="13"/>
    </row>
    <row r="409" spans="1:8" x14ac:dyDescent="0.25">
      <c r="A409" s="13"/>
      <c r="B409" s="61" t="s">
        <v>1324</v>
      </c>
      <c r="C409" s="61"/>
      <c r="D409" s="13"/>
      <c r="E409" s="61"/>
      <c r="F409" s="13"/>
      <c r="G409" s="13"/>
      <c r="H409" s="13"/>
    </row>
    <row r="410" spans="1:8" x14ac:dyDescent="0.25">
      <c r="A410" s="6"/>
      <c r="B410" s="7"/>
      <c r="C410" s="6"/>
      <c r="E410" s="6"/>
    </row>
    <row r="411" spans="1:8" x14ac:dyDescent="0.25">
      <c r="A411" s="19" t="s">
        <v>1097</v>
      </c>
      <c r="B411" s="50"/>
      <c r="C411" s="50"/>
      <c r="E411" s="6"/>
    </row>
    <row r="412" spans="1:8" x14ac:dyDescent="0.25">
      <c r="A412" t="s">
        <v>1098</v>
      </c>
    </row>
    <row r="413" spans="1:8" x14ac:dyDescent="0.25">
      <c r="B413" t="s">
        <v>1095</v>
      </c>
    </row>
    <row r="414" spans="1:8" x14ac:dyDescent="0.25">
      <c r="C414" t="s">
        <v>1099</v>
      </c>
    </row>
    <row r="415" spans="1:8" x14ac:dyDescent="0.25">
      <c r="A415" t="s">
        <v>1096</v>
      </c>
    </row>
    <row r="416" spans="1:8" x14ac:dyDescent="0.25">
      <c r="B416" t="s">
        <v>1101</v>
      </c>
    </row>
    <row r="417" spans="1:7" x14ac:dyDescent="0.25">
      <c r="C417" t="s">
        <v>1100</v>
      </c>
    </row>
    <row r="418" spans="1:7" x14ac:dyDescent="0.25">
      <c r="D418" t="s">
        <v>1102</v>
      </c>
    </row>
    <row r="419" spans="1:7" x14ac:dyDescent="0.25">
      <c r="D419" t="s">
        <v>1103</v>
      </c>
    </row>
    <row r="420" spans="1:7" x14ac:dyDescent="0.25">
      <c r="A420" s="6"/>
      <c r="B420" s="6"/>
    </row>
    <row r="421" spans="1:7" x14ac:dyDescent="0.25">
      <c r="A421" s="12" t="s">
        <v>1094</v>
      </c>
      <c r="B421" s="7"/>
      <c r="C421" s="1"/>
      <c r="D421" s="1"/>
    </row>
    <row r="422" spans="1:7" x14ac:dyDescent="0.25">
      <c r="A422" s="61" t="s">
        <v>1106</v>
      </c>
      <c r="B422" s="13"/>
      <c r="C422" s="13"/>
      <c r="D422" s="13"/>
      <c r="E422" s="13"/>
      <c r="F422" s="13"/>
      <c r="G422" s="13"/>
    </row>
    <row r="423" spans="1:7" x14ac:dyDescent="0.25">
      <c r="A423" s="13"/>
      <c r="B423" s="13" t="s">
        <v>1104</v>
      </c>
      <c r="C423" s="13"/>
      <c r="D423" s="13"/>
      <c r="E423" s="13"/>
      <c r="F423" s="13"/>
      <c r="G423" s="13"/>
    </row>
    <row r="424" spans="1:7" x14ac:dyDescent="0.25">
      <c r="A424" s="13"/>
      <c r="B424" s="13"/>
      <c r="C424" s="13" t="s">
        <v>1111</v>
      </c>
      <c r="D424" s="13"/>
      <c r="E424" s="13"/>
      <c r="F424" s="13"/>
      <c r="G424" s="13"/>
    </row>
    <row r="425" spans="1:7" x14ac:dyDescent="0.25">
      <c r="A425" s="13" t="s">
        <v>1112</v>
      </c>
      <c r="B425" s="13"/>
      <c r="C425" s="13"/>
      <c r="D425" s="13"/>
      <c r="E425" s="13"/>
      <c r="F425" s="13"/>
      <c r="G425" s="13"/>
    </row>
    <row r="426" spans="1:7" x14ac:dyDescent="0.25">
      <c r="A426" s="13"/>
      <c r="B426" s="13" t="s">
        <v>1113</v>
      </c>
      <c r="C426" s="13"/>
      <c r="D426" s="13"/>
      <c r="E426" s="13"/>
      <c r="F426" s="13"/>
      <c r="G426" s="13"/>
    </row>
    <row r="427" spans="1:7" x14ac:dyDescent="0.25">
      <c r="A427" s="13"/>
      <c r="B427" s="13" t="s">
        <v>1114</v>
      </c>
      <c r="C427" s="13"/>
      <c r="D427" s="13"/>
      <c r="E427" s="13"/>
      <c r="F427" s="13"/>
      <c r="G427" s="13"/>
    </row>
    <row r="428" spans="1:7" x14ac:dyDescent="0.25">
      <c r="A428" s="13"/>
      <c r="B428" s="13" t="s">
        <v>1115</v>
      </c>
      <c r="C428" s="13"/>
      <c r="D428" s="13"/>
      <c r="E428" s="13"/>
      <c r="F428" s="13"/>
      <c r="G428" s="13"/>
    </row>
    <row r="430" spans="1:7" x14ac:dyDescent="0.25">
      <c r="A430" s="10" t="s">
        <v>1105</v>
      </c>
      <c r="B430" s="1"/>
      <c r="C430" s="1"/>
    </row>
    <row r="431" spans="1:7" x14ac:dyDescent="0.25">
      <c r="A431" s="13" t="s">
        <v>1107</v>
      </c>
      <c r="B431" s="13"/>
      <c r="C431" s="13"/>
      <c r="D431" s="13"/>
      <c r="E431" s="13"/>
      <c r="F431" s="13"/>
      <c r="G431" s="13"/>
    </row>
    <row r="432" spans="1:7" x14ac:dyDescent="0.25">
      <c r="A432" s="13"/>
      <c r="B432" s="13" t="s">
        <v>1108</v>
      </c>
      <c r="C432" s="13"/>
      <c r="D432" s="13"/>
      <c r="E432" s="13"/>
      <c r="F432" s="13"/>
      <c r="G432" s="13"/>
    </row>
    <row r="433" spans="1:7" x14ac:dyDescent="0.25">
      <c r="A433" s="13"/>
      <c r="B433" s="13"/>
      <c r="C433" s="13" t="s">
        <v>1110</v>
      </c>
      <c r="D433" s="13"/>
      <c r="E433" s="13"/>
      <c r="F433" s="13"/>
      <c r="G433" s="13"/>
    </row>
    <row r="434" spans="1:7" x14ac:dyDescent="0.25">
      <c r="A434" s="13"/>
      <c r="B434" s="13"/>
      <c r="C434" s="13" t="s">
        <v>1109</v>
      </c>
      <c r="D434" s="13"/>
      <c r="E434" s="13"/>
      <c r="F434" s="13"/>
      <c r="G434" s="13"/>
    </row>
    <row r="435" spans="1:7" x14ac:dyDescent="0.25">
      <c r="B435" s="7"/>
    </row>
    <row r="451" spans="1:3" x14ac:dyDescent="0.25">
      <c r="A451" s="14" t="s">
        <v>1369</v>
      </c>
      <c r="B451" s="13"/>
    </row>
    <row r="453" spans="1:3" x14ac:dyDescent="0.25">
      <c r="A453" t="s">
        <v>1413</v>
      </c>
    </row>
    <row r="454" spans="1:3" x14ac:dyDescent="0.25">
      <c r="A454" t="s">
        <v>1414</v>
      </c>
    </row>
    <row r="455" spans="1:3" x14ac:dyDescent="0.25">
      <c r="A455" t="s">
        <v>1415</v>
      </c>
    </row>
    <row r="456" spans="1:3" x14ac:dyDescent="0.25">
      <c r="A456" s="1"/>
      <c r="B456" t="s">
        <v>1416</v>
      </c>
    </row>
    <row r="457" spans="1:3" x14ac:dyDescent="0.25">
      <c r="C457" s="1"/>
    </row>
    <row r="458" spans="1:3" x14ac:dyDescent="0.25">
      <c r="A458" t="s">
        <v>1370</v>
      </c>
    </row>
    <row r="459" spans="1:3" x14ac:dyDescent="0.25">
      <c r="A459" t="s">
        <v>1371</v>
      </c>
    </row>
    <row r="460" spans="1:3" x14ac:dyDescent="0.25">
      <c r="A460" t="s">
        <v>1372</v>
      </c>
    </row>
    <row r="461" spans="1:3" x14ac:dyDescent="0.25">
      <c r="A461" t="s">
        <v>1373</v>
      </c>
    </row>
    <row r="462" spans="1:3" x14ac:dyDescent="0.25">
      <c r="A462" t="s">
        <v>1374</v>
      </c>
    </row>
    <row r="463" spans="1:3" x14ac:dyDescent="0.25">
      <c r="A463" t="s">
        <v>1375</v>
      </c>
    </row>
    <row r="464" spans="1:3" x14ac:dyDescent="0.25">
      <c r="A464" t="s">
        <v>1376</v>
      </c>
    </row>
    <row r="465" spans="1:11" x14ac:dyDescent="0.25">
      <c r="A465" t="s">
        <v>1377</v>
      </c>
    </row>
    <row r="466" spans="1:11" x14ac:dyDescent="0.25">
      <c r="A466" t="s">
        <v>1378</v>
      </c>
    </row>
    <row r="468" spans="1:11" x14ac:dyDescent="0.25">
      <c r="A468" s="14" t="s">
        <v>1134</v>
      </c>
      <c r="B468" s="13"/>
      <c r="C468" s="13"/>
    </row>
    <row r="469" spans="1:11" x14ac:dyDescent="0.25">
      <c r="A469" t="s">
        <v>1379</v>
      </c>
    </row>
    <row r="470" spans="1:11" x14ac:dyDescent="0.25">
      <c r="A470" t="s">
        <v>1380</v>
      </c>
    </row>
    <row r="471" spans="1:11" x14ac:dyDescent="0.25">
      <c r="A471" t="s">
        <v>1381</v>
      </c>
    </row>
    <row r="472" spans="1:11" x14ac:dyDescent="0.25">
      <c r="A472" t="s">
        <v>1382</v>
      </c>
    </row>
    <row r="473" spans="1:11" x14ac:dyDescent="0.25">
      <c r="A473" s="13" t="s">
        <v>1383</v>
      </c>
      <c r="B473" s="13"/>
      <c r="C473" s="13"/>
      <c r="D473" s="13"/>
      <c r="E473" s="13"/>
    </row>
    <row r="474" spans="1:11" x14ac:dyDescent="0.25">
      <c r="A474" t="s">
        <v>1384</v>
      </c>
    </row>
    <row r="475" spans="1:11" x14ac:dyDescent="0.25">
      <c r="A475" t="s">
        <v>1385</v>
      </c>
    </row>
    <row r="477" spans="1:11" x14ac:dyDescent="0.25">
      <c r="A477" s="14" t="s">
        <v>1386</v>
      </c>
      <c r="B477" s="14"/>
    </row>
    <row r="478" spans="1:11" x14ac:dyDescent="0.25">
      <c r="A478" t="s">
        <v>1387</v>
      </c>
      <c r="G478" s="13"/>
      <c r="H478" s="13"/>
      <c r="I478" s="13"/>
      <c r="J478" s="13"/>
      <c r="K478" s="13"/>
    </row>
    <row r="479" spans="1:11" x14ac:dyDescent="0.25">
      <c r="A479" s="13" t="s">
        <v>1388</v>
      </c>
      <c r="B479" s="13"/>
      <c r="C479" s="13"/>
    </row>
    <row r="480" spans="1:11" x14ac:dyDescent="0.25">
      <c r="A480" t="s">
        <v>1389</v>
      </c>
    </row>
    <row r="481" spans="1:2" x14ac:dyDescent="0.25">
      <c r="A481" t="s">
        <v>1390</v>
      </c>
    </row>
    <row r="482" spans="1:2" x14ac:dyDescent="0.25">
      <c r="A482" t="s">
        <v>1391</v>
      </c>
    </row>
    <row r="483" spans="1:2" x14ac:dyDescent="0.25">
      <c r="A483" t="s">
        <v>1392</v>
      </c>
    </row>
    <row r="484" spans="1:2" x14ac:dyDescent="0.25">
      <c r="A484" t="s">
        <v>1393</v>
      </c>
    </row>
    <row r="485" spans="1:2" x14ac:dyDescent="0.25">
      <c r="A485" t="s">
        <v>1394</v>
      </c>
    </row>
    <row r="486" spans="1:2" x14ac:dyDescent="0.25">
      <c r="A486" t="s">
        <v>1395</v>
      </c>
    </row>
    <row r="487" spans="1:2" x14ac:dyDescent="0.25">
      <c r="A487" t="s">
        <v>1396</v>
      </c>
    </row>
    <row r="488" spans="1:2" x14ac:dyDescent="0.25">
      <c r="A488" t="s">
        <v>1373</v>
      </c>
    </row>
    <row r="489" spans="1:2" x14ac:dyDescent="0.25">
      <c r="A489" t="s">
        <v>1397</v>
      </c>
    </row>
    <row r="490" spans="1:2" x14ac:dyDescent="0.25">
      <c r="A490" t="s">
        <v>1398</v>
      </c>
    </row>
    <row r="492" spans="1:2" x14ac:dyDescent="0.25">
      <c r="A492" s="14" t="s">
        <v>1132</v>
      </c>
      <c r="B492" s="14"/>
    </row>
    <row r="493" spans="1:2" x14ac:dyDescent="0.25">
      <c r="A493" t="s">
        <v>1399</v>
      </c>
    </row>
    <row r="494" spans="1:2" x14ac:dyDescent="0.25">
      <c r="A494" t="s">
        <v>1400</v>
      </c>
    </row>
    <row r="495" spans="1:2" x14ac:dyDescent="0.25">
      <c r="A495" t="s">
        <v>1401</v>
      </c>
    </row>
    <row r="496" spans="1:2" x14ac:dyDescent="0.25">
      <c r="A496" t="s">
        <v>1402</v>
      </c>
    </row>
    <row r="497" spans="1:11" x14ac:dyDescent="0.25">
      <c r="A497" t="s">
        <v>1373</v>
      </c>
    </row>
    <row r="498" spans="1:11" x14ac:dyDescent="0.25">
      <c r="A498" t="s">
        <v>1403</v>
      </c>
    </row>
    <row r="499" spans="1:11" x14ac:dyDescent="0.25">
      <c r="A499" s="13" t="s">
        <v>1404</v>
      </c>
      <c r="B499" s="13"/>
      <c r="C499" s="13"/>
      <c r="D499" s="13"/>
      <c r="E499" s="13"/>
      <c r="F499" s="13"/>
      <c r="G499" s="13"/>
    </row>
    <row r="501" spans="1:11" x14ac:dyDescent="0.25">
      <c r="A501" s="14" t="s">
        <v>1405</v>
      </c>
      <c r="B501" s="14"/>
      <c r="C501" s="14"/>
    </row>
    <row r="502" spans="1:11" x14ac:dyDescent="0.25">
      <c r="A502" t="s">
        <v>1406</v>
      </c>
    </row>
    <row r="503" spans="1:11" x14ac:dyDescent="0.25">
      <c r="A503" t="s">
        <v>1407</v>
      </c>
      <c r="F503" s="13"/>
      <c r="G503" s="13"/>
      <c r="H503" s="13"/>
      <c r="I503" s="13"/>
      <c r="J503" s="13"/>
      <c r="K503" s="13"/>
    </row>
    <row r="504" spans="1:11" x14ac:dyDescent="0.25">
      <c r="A504" s="13" t="s">
        <v>1408</v>
      </c>
      <c r="B504" s="13"/>
      <c r="C504" s="13"/>
      <c r="D504" s="13"/>
      <c r="E504" s="13"/>
      <c r="F504" s="13"/>
    </row>
    <row r="505" spans="1:11" x14ac:dyDescent="0.25">
      <c r="A505" t="s">
        <v>1409</v>
      </c>
    </row>
    <row r="506" spans="1:11" x14ac:dyDescent="0.25">
      <c r="A506" t="s">
        <v>1410</v>
      </c>
    </row>
    <row r="507" spans="1:11" x14ac:dyDescent="0.25">
      <c r="A507" t="s">
        <v>1373</v>
      </c>
    </row>
    <row r="508" spans="1:11" x14ac:dyDescent="0.25">
      <c r="A508" t="s">
        <v>1411</v>
      </c>
    </row>
    <row r="509" spans="1:11" x14ac:dyDescent="0.25">
      <c r="A509" t="s">
        <v>1412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AF4EE1-5C5E-4539-99BA-0105D24F1788}">
  <dimension ref="A1:T427"/>
  <sheetViews>
    <sheetView topLeftCell="A63" workbookViewId="0">
      <selection activeCell="K111" sqref="K111"/>
    </sheetView>
  </sheetViews>
  <sheetFormatPr defaultRowHeight="15" x14ac:dyDescent="0.25"/>
  <cols>
    <col min="15" max="15" width="11" customWidth="1"/>
    <col min="16" max="16" width="12.140625" bestFit="1" customWidth="1"/>
    <col min="17" max="17" width="19.42578125" bestFit="1" customWidth="1"/>
    <col min="18" max="18" width="21" bestFit="1" customWidth="1"/>
    <col min="19" max="19" width="12.7109375" bestFit="1" customWidth="1"/>
    <col min="20" max="20" width="20" bestFit="1" customWidth="1"/>
  </cols>
  <sheetData>
    <row r="1" spans="1:4" ht="26.25" x14ac:dyDescent="0.4">
      <c r="A1" s="56" t="s">
        <v>185</v>
      </c>
      <c r="B1" s="57"/>
    </row>
    <row r="3" spans="1:4" x14ac:dyDescent="0.25">
      <c r="A3" s="14" t="s">
        <v>1118</v>
      </c>
      <c r="B3" s="14"/>
      <c r="C3" s="14"/>
    </row>
    <row r="4" spans="1:4" x14ac:dyDescent="0.25">
      <c r="A4" t="s">
        <v>1162</v>
      </c>
    </row>
    <row r="5" spans="1:4" x14ac:dyDescent="0.25">
      <c r="B5" t="s">
        <v>1164</v>
      </c>
    </row>
    <row r="6" spans="1:4" x14ac:dyDescent="0.25">
      <c r="C6" t="s">
        <v>1165</v>
      </c>
    </row>
    <row r="7" spans="1:4" x14ac:dyDescent="0.25">
      <c r="A7" t="s">
        <v>1119</v>
      </c>
    </row>
    <row r="8" spans="1:4" x14ac:dyDescent="0.25">
      <c r="B8" t="s">
        <v>1168</v>
      </c>
    </row>
    <row r="9" spans="1:4" x14ac:dyDescent="0.25">
      <c r="C9" t="s">
        <v>1167</v>
      </c>
    </row>
    <row r="10" spans="1:4" x14ac:dyDescent="0.25">
      <c r="B10" t="s">
        <v>1169</v>
      </c>
    </row>
    <row r="11" spans="1:4" x14ac:dyDescent="0.25">
      <c r="C11" t="s">
        <v>1170</v>
      </c>
    </row>
    <row r="12" spans="1:4" x14ac:dyDescent="0.25">
      <c r="D12" t="s">
        <v>1171</v>
      </c>
    </row>
    <row r="13" spans="1:4" x14ac:dyDescent="0.25">
      <c r="C13" t="s">
        <v>1486</v>
      </c>
    </row>
    <row r="14" spans="1:4" x14ac:dyDescent="0.25">
      <c r="D14" t="s">
        <v>9</v>
      </c>
    </row>
    <row r="15" spans="1:4" x14ac:dyDescent="0.25">
      <c r="D15" t="s">
        <v>10</v>
      </c>
    </row>
    <row r="16" spans="1:4" x14ac:dyDescent="0.25">
      <c r="A16" t="s">
        <v>1163</v>
      </c>
    </row>
    <row r="17" spans="1:4" x14ac:dyDescent="0.25">
      <c r="A17" t="s">
        <v>1166</v>
      </c>
    </row>
    <row r="18" spans="1:4" ht="15" customHeight="1" x14ac:dyDescent="0.25"/>
    <row r="19" spans="1:4" x14ac:dyDescent="0.25">
      <c r="A19" s="14" t="s">
        <v>1116</v>
      </c>
      <c r="B19" s="14"/>
      <c r="C19" s="14"/>
    </row>
    <row r="20" spans="1:4" x14ac:dyDescent="0.25">
      <c r="A20" t="s">
        <v>1156</v>
      </c>
    </row>
    <row r="21" spans="1:4" x14ac:dyDescent="0.25">
      <c r="B21" t="s">
        <v>1160</v>
      </c>
    </row>
    <row r="22" spans="1:4" x14ac:dyDescent="0.25">
      <c r="C22" t="s">
        <v>1155</v>
      </c>
    </row>
    <row r="23" spans="1:4" x14ac:dyDescent="0.25">
      <c r="C23" t="s">
        <v>1122</v>
      </c>
    </row>
    <row r="24" spans="1:4" x14ac:dyDescent="0.25">
      <c r="B24" t="s">
        <v>1157</v>
      </c>
    </row>
    <row r="25" spans="1:4" x14ac:dyDescent="0.25">
      <c r="C25" t="s">
        <v>1158</v>
      </c>
    </row>
    <row r="26" spans="1:4" x14ac:dyDescent="0.25">
      <c r="D26" t="s">
        <v>1159</v>
      </c>
    </row>
    <row r="27" spans="1:4" x14ac:dyDescent="0.25">
      <c r="A27" s="6" t="s">
        <v>1120</v>
      </c>
      <c r="C27" s="6"/>
    </row>
    <row r="28" spans="1:4" x14ac:dyDescent="0.25">
      <c r="A28" s="6"/>
      <c r="B28" t="s">
        <v>1152</v>
      </c>
      <c r="C28" s="6"/>
    </row>
    <row r="29" spans="1:4" x14ac:dyDescent="0.25">
      <c r="A29" s="6"/>
      <c r="C29" s="6" t="s">
        <v>1153</v>
      </c>
    </row>
    <row r="30" spans="1:4" x14ac:dyDescent="0.25">
      <c r="A30" t="s">
        <v>1154</v>
      </c>
      <c r="B30" s="6"/>
      <c r="C30" s="7"/>
    </row>
    <row r="31" spans="1:4" x14ac:dyDescent="0.25">
      <c r="B31" s="6"/>
      <c r="C31" s="7"/>
    </row>
    <row r="32" spans="1:4" x14ac:dyDescent="0.25">
      <c r="A32" s="14" t="s">
        <v>1117</v>
      </c>
      <c r="B32" s="14"/>
      <c r="C32" s="14"/>
      <c r="D32" s="14"/>
    </row>
    <row r="33" spans="1:12" x14ac:dyDescent="0.25">
      <c r="A33" t="s">
        <v>1121</v>
      </c>
    </row>
    <row r="34" spans="1:12" x14ac:dyDescent="0.25">
      <c r="B34" t="s">
        <v>1142</v>
      </c>
    </row>
    <row r="35" spans="1:12" x14ac:dyDescent="0.25">
      <c r="B35" t="s">
        <v>1124</v>
      </c>
      <c r="I35" s="6"/>
      <c r="K35" s="6"/>
      <c r="L35" s="6"/>
    </row>
    <row r="36" spans="1:12" x14ac:dyDescent="0.25">
      <c r="B36" t="s">
        <v>1123</v>
      </c>
      <c r="I36" s="6"/>
      <c r="K36" s="6"/>
      <c r="L36" s="6"/>
    </row>
    <row r="37" spans="1:12" x14ac:dyDescent="0.25">
      <c r="B37" t="s">
        <v>1122</v>
      </c>
      <c r="I37" s="6"/>
      <c r="K37" s="6"/>
      <c r="L37" s="6"/>
    </row>
    <row r="38" spans="1:12" x14ac:dyDescent="0.25">
      <c r="A38" t="s">
        <v>1143</v>
      </c>
      <c r="F38" t="s">
        <v>1530</v>
      </c>
      <c r="I38" s="6"/>
      <c r="K38" s="6"/>
      <c r="L38" s="6"/>
    </row>
    <row r="39" spans="1:12" x14ac:dyDescent="0.25">
      <c r="A39" t="s">
        <v>1144</v>
      </c>
    </row>
    <row r="40" spans="1:12" x14ac:dyDescent="0.25">
      <c r="B40" t="s">
        <v>1145</v>
      </c>
    </row>
    <row r="41" spans="1:12" x14ac:dyDescent="0.25">
      <c r="A41" t="s">
        <v>1146</v>
      </c>
    </row>
    <row r="42" spans="1:12" x14ac:dyDescent="0.25">
      <c r="A42" t="s">
        <v>1147</v>
      </c>
    </row>
    <row r="43" spans="1:12" x14ac:dyDescent="0.25">
      <c r="A43" t="s">
        <v>1161</v>
      </c>
    </row>
    <row r="44" spans="1:12" x14ac:dyDescent="0.25">
      <c r="A44" s="6" t="s">
        <v>1281</v>
      </c>
      <c r="B44" s="6"/>
    </row>
    <row r="45" spans="1:12" x14ac:dyDescent="0.25">
      <c r="A45" s="6"/>
      <c r="B45" s="9" t="s">
        <v>1282</v>
      </c>
    </row>
    <row r="46" spans="1:12" x14ac:dyDescent="0.25">
      <c r="A46" s="6"/>
      <c r="B46" s="9" t="s">
        <v>1283</v>
      </c>
    </row>
    <row r="47" spans="1:12" x14ac:dyDescent="0.25">
      <c r="A47" s="6"/>
      <c r="B47" s="9" t="s">
        <v>98</v>
      </c>
    </row>
    <row r="49" spans="1:20" ht="15.75" thickBot="1" x14ac:dyDescent="0.3">
      <c r="A49" s="14" t="s">
        <v>1141</v>
      </c>
      <c r="B49" s="13"/>
    </row>
    <row r="50" spans="1:20" ht="15.75" thickBot="1" x14ac:dyDescent="0.3">
      <c r="A50" s="1"/>
      <c r="P50" s="67" t="s">
        <v>1546</v>
      </c>
      <c r="Q50" s="67" t="s">
        <v>1548</v>
      </c>
      <c r="R50" s="67" t="s">
        <v>1547</v>
      </c>
      <c r="S50" s="67" t="s">
        <v>1553</v>
      </c>
      <c r="T50" s="67" t="s">
        <v>1560</v>
      </c>
    </row>
    <row r="51" spans="1:20" x14ac:dyDescent="0.25">
      <c r="A51" s="1"/>
      <c r="P51" s="65" t="s">
        <v>1545</v>
      </c>
      <c r="Q51" s="65" t="s">
        <v>1559</v>
      </c>
      <c r="R51" s="65" t="s">
        <v>1541</v>
      </c>
      <c r="S51" s="65" t="s">
        <v>1549</v>
      </c>
      <c r="T51" s="65" t="s">
        <v>1566</v>
      </c>
    </row>
    <row r="52" spans="1:20" x14ac:dyDescent="0.25">
      <c r="A52" s="1"/>
      <c r="P52" s="65" t="s">
        <v>1542</v>
      </c>
      <c r="Q52" s="65" t="s">
        <v>1550</v>
      </c>
      <c r="R52" s="65" t="s">
        <v>1534</v>
      </c>
      <c r="S52" s="65" t="s">
        <v>1554</v>
      </c>
      <c r="T52" s="65" t="s">
        <v>1565</v>
      </c>
    </row>
    <row r="53" spans="1:20" x14ac:dyDescent="0.25">
      <c r="A53" s="47"/>
      <c r="P53" s="65" t="s">
        <v>1542</v>
      </c>
      <c r="Q53" s="65" t="s">
        <v>1550</v>
      </c>
      <c r="R53" s="65" t="s">
        <v>1535</v>
      </c>
      <c r="S53" s="65" t="s">
        <v>1555</v>
      </c>
      <c r="T53" s="65" t="s">
        <v>1564</v>
      </c>
    </row>
    <row r="54" spans="1:20" x14ac:dyDescent="0.25">
      <c r="P54" s="65" t="s">
        <v>1543</v>
      </c>
      <c r="Q54" s="65" t="s">
        <v>1551</v>
      </c>
      <c r="R54" s="65" t="s">
        <v>1536</v>
      </c>
      <c r="S54" s="65" t="s">
        <v>1556</v>
      </c>
      <c r="T54" s="65" t="s">
        <v>1567</v>
      </c>
    </row>
    <row r="55" spans="1:20" x14ac:dyDescent="0.25">
      <c r="P55" s="65" t="s">
        <v>1543</v>
      </c>
      <c r="Q55" s="65" t="s">
        <v>1551</v>
      </c>
      <c r="R55" s="65" t="s">
        <v>1537</v>
      </c>
      <c r="S55" s="65" t="s">
        <v>1556</v>
      </c>
      <c r="T55" s="65" t="s">
        <v>1568</v>
      </c>
    </row>
    <row r="56" spans="1:20" x14ac:dyDescent="0.25">
      <c r="P56" s="65" t="s">
        <v>1544</v>
      </c>
      <c r="Q56" s="65" t="s">
        <v>1552</v>
      </c>
      <c r="R56" s="65" t="s">
        <v>1538</v>
      </c>
      <c r="S56" s="65" t="s">
        <v>1556</v>
      </c>
      <c r="T56" s="65" t="s">
        <v>1562</v>
      </c>
    </row>
    <row r="57" spans="1:20" x14ac:dyDescent="0.25">
      <c r="P57" s="65" t="s">
        <v>1544</v>
      </c>
      <c r="Q57" s="65" t="s">
        <v>1552</v>
      </c>
      <c r="R57" s="65" t="s">
        <v>1539</v>
      </c>
      <c r="S57" s="65" t="s">
        <v>1557</v>
      </c>
      <c r="T57" s="65" t="s">
        <v>1561</v>
      </c>
    </row>
    <row r="58" spans="1:20" ht="15.75" thickBot="1" x14ac:dyDescent="0.3">
      <c r="P58" s="66" t="s">
        <v>1544</v>
      </c>
      <c r="Q58" s="66" t="s">
        <v>1552</v>
      </c>
      <c r="R58" s="66" t="s">
        <v>1540</v>
      </c>
      <c r="S58" s="66" t="s">
        <v>1558</v>
      </c>
      <c r="T58" s="66" t="s">
        <v>1563</v>
      </c>
    </row>
    <row r="59" spans="1:20" x14ac:dyDescent="0.25">
      <c r="A59" s="47"/>
    </row>
    <row r="60" spans="1:20" x14ac:dyDescent="0.25">
      <c r="A60" s="1"/>
    </row>
    <row r="61" spans="1:20" x14ac:dyDescent="0.25">
      <c r="A61" s="47"/>
    </row>
    <row r="62" spans="1:20" x14ac:dyDescent="0.25">
      <c r="A62" s="1"/>
    </row>
    <row r="63" spans="1:20" x14ac:dyDescent="0.25">
      <c r="A63" s="47"/>
    </row>
    <row r="64" spans="1:20" x14ac:dyDescent="0.25">
      <c r="A64" s="1"/>
    </row>
    <row r="65" spans="1:15" x14ac:dyDescent="0.25">
      <c r="A65" s="47"/>
    </row>
    <row r="66" spans="1:15" x14ac:dyDescent="0.25">
      <c r="A66" s="1"/>
    </row>
    <row r="67" spans="1:15" x14ac:dyDescent="0.25">
      <c r="A67" s="47"/>
    </row>
    <row r="68" spans="1:15" x14ac:dyDescent="0.25">
      <c r="A68" s="1"/>
    </row>
    <row r="69" spans="1:15" x14ac:dyDescent="0.25">
      <c r="A69" s="47"/>
    </row>
    <row r="70" spans="1:15" x14ac:dyDescent="0.25">
      <c r="A70" s="1"/>
    </row>
    <row r="71" spans="1:15" x14ac:dyDescent="0.25">
      <c r="A71" s="47"/>
    </row>
    <row r="74" spans="1:15" x14ac:dyDescent="0.25">
      <c r="A74" s="19" t="s">
        <v>135</v>
      </c>
      <c r="B74" s="13"/>
      <c r="C74" s="13"/>
      <c r="L74" s="6"/>
      <c r="M74" s="6"/>
      <c r="N74" s="6"/>
      <c r="O74" s="6"/>
    </row>
    <row r="75" spans="1:15" x14ac:dyDescent="0.25">
      <c r="A75" t="s">
        <v>1148</v>
      </c>
      <c r="K75" s="6"/>
      <c r="L75" s="7"/>
      <c r="M75" s="6"/>
      <c r="N75" s="6"/>
      <c r="O75" s="6"/>
    </row>
    <row r="76" spans="1:15" x14ac:dyDescent="0.25">
      <c r="B76" t="s">
        <v>1149</v>
      </c>
    </row>
    <row r="77" spans="1:15" x14ac:dyDescent="0.25">
      <c r="A77" t="s">
        <v>790</v>
      </c>
    </row>
    <row r="78" spans="1:15" x14ac:dyDescent="0.25">
      <c r="B78" s="6" t="s">
        <v>1139</v>
      </c>
    </row>
    <row r="79" spans="1:15" x14ac:dyDescent="0.25">
      <c r="C79" t="s">
        <v>1140</v>
      </c>
    </row>
    <row r="81" spans="1:6" x14ac:dyDescent="0.25">
      <c r="A81" s="14" t="s">
        <v>1125</v>
      </c>
      <c r="B81" s="14"/>
    </row>
    <row r="82" spans="1:6" x14ac:dyDescent="0.25">
      <c r="A82" t="s">
        <v>1150</v>
      </c>
    </row>
    <row r="83" spans="1:6" x14ac:dyDescent="0.25">
      <c r="B83" t="s">
        <v>1151</v>
      </c>
    </row>
    <row r="84" spans="1:6" x14ac:dyDescent="0.25">
      <c r="B84" t="s">
        <v>1126</v>
      </c>
    </row>
    <row r="85" spans="1:6" x14ac:dyDescent="0.25">
      <c r="A85" s="47" t="s">
        <v>1127</v>
      </c>
    </row>
    <row r="86" spans="1:6" x14ac:dyDescent="0.25">
      <c r="A86" t="s">
        <v>1128</v>
      </c>
    </row>
    <row r="87" spans="1:6" x14ac:dyDescent="0.25">
      <c r="B87" t="s">
        <v>1129</v>
      </c>
    </row>
    <row r="88" spans="1:6" x14ac:dyDescent="0.25">
      <c r="B88" t="s">
        <v>1130</v>
      </c>
      <c r="F88" s="18"/>
    </row>
    <row r="89" spans="1:6" x14ac:dyDescent="0.25">
      <c r="A89" s="47" t="s">
        <v>1131</v>
      </c>
      <c r="F89" s="18"/>
    </row>
    <row r="90" spans="1:6" x14ac:dyDescent="0.25">
      <c r="A90" t="s">
        <v>1138</v>
      </c>
      <c r="F90" s="18"/>
    </row>
    <row r="91" spans="1:6" x14ac:dyDescent="0.25">
      <c r="B91" t="s">
        <v>1132</v>
      </c>
    </row>
    <row r="92" spans="1:6" x14ac:dyDescent="0.25">
      <c r="C92" t="s">
        <v>1133</v>
      </c>
    </row>
    <row r="93" spans="1:6" x14ac:dyDescent="0.25">
      <c r="B93" t="s">
        <v>1134</v>
      </c>
    </row>
    <row r="94" spans="1:6" x14ac:dyDescent="0.25">
      <c r="C94" t="s">
        <v>1135</v>
      </c>
    </row>
    <row r="95" spans="1:6" x14ac:dyDescent="0.25">
      <c r="A95" s="47" t="s">
        <v>1136</v>
      </c>
    </row>
    <row r="96" spans="1:6" x14ac:dyDescent="0.25">
      <c r="A96" t="s">
        <v>1137</v>
      </c>
    </row>
    <row r="98" spans="1:5" ht="26.25" x14ac:dyDescent="0.4">
      <c r="A98" s="56" t="s">
        <v>1279</v>
      </c>
      <c r="B98" s="57"/>
      <c r="C98" s="57"/>
    </row>
    <row r="100" spans="1:5" x14ac:dyDescent="0.25">
      <c r="A100" s="14" t="s">
        <v>116</v>
      </c>
      <c r="B100" s="14"/>
      <c r="C100" s="13"/>
      <c r="D100" s="13"/>
      <c r="E100" s="13"/>
    </row>
    <row r="101" spans="1:5" x14ac:dyDescent="0.25">
      <c r="A101" t="s">
        <v>1190</v>
      </c>
    </row>
    <row r="102" spans="1:5" x14ac:dyDescent="0.25">
      <c r="B102" t="s">
        <v>1194</v>
      </c>
    </row>
    <row r="103" spans="1:5" x14ac:dyDescent="0.25">
      <c r="B103" t="s">
        <v>1193</v>
      </c>
    </row>
    <row r="104" spans="1:5" x14ac:dyDescent="0.25">
      <c r="B104" t="s">
        <v>1192</v>
      </c>
    </row>
    <row r="105" spans="1:5" x14ac:dyDescent="0.25">
      <c r="A105" s="11"/>
      <c r="C105" t="s">
        <v>1191</v>
      </c>
    </row>
    <row r="106" spans="1:5" x14ac:dyDescent="0.25">
      <c r="A106" s="6" t="s">
        <v>224</v>
      </c>
      <c r="B106" s="6"/>
      <c r="C106" s="6"/>
      <c r="D106" s="6"/>
      <c r="E106" s="6"/>
    </row>
    <row r="107" spans="1:5" x14ac:dyDescent="0.25">
      <c r="A107" s="6"/>
      <c r="B107" t="s">
        <v>223</v>
      </c>
      <c r="C107" s="6"/>
      <c r="D107" s="6"/>
      <c r="E107" s="6"/>
    </row>
    <row r="108" spans="1:5" x14ac:dyDescent="0.25">
      <c r="A108" s="6"/>
      <c r="B108" s="6" t="s">
        <v>222</v>
      </c>
      <c r="C108" s="6"/>
      <c r="D108" s="6"/>
      <c r="E108" s="6"/>
    </row>
    <row r="109" spans="1:5" x14ac:dyDescent="0.25">
      <c r="A109" s="6"/>
      <c r="B109" s="6" t="s">
        <v>104</v>
      </c>
      <c r="C109" s="6"/>
      <c r="D109" s="6"/>
      <c r="E109" s="6"/>
    </row>
    <row r="110" spans="1:5" x14ac:dyDescent="0.25">
      <c r="B110" s="9" t="s">
        <v>225</v>
      </c>
      <c r="C110" s="6"/>
      <c r="D110" s="6"/>
      <c r="E110" s="6"/>
    </row>
    <row r="111" spans="1:5" x14ac:dyDescent="0.25">
      <c r="B111" t="s">
        <v>1195</v>
      </c>
    </row>
    <row r="112" spans="1:5" x14ac:dyDescent="0.25">
      <c r="A112" t="s">
        <v>1182</v>
      </c>
    </row>
    <row r="113" spans="1:5" x14ac:dyDescent="0.25">
      <c r="B113" t="s">
        <v>1183</v>
      </c>
    </row>
    <row r="114" spans="1:5" x14ac:dyDescent="0.25">
      <c r="B114" t="s">
        <v>1184</v>
      </c>
    </row>
    <row r="115" spans="1:5" x14ac:dyDescent="0.25">
      <c r="B115" t="s">
        <v>1185</v>
      </c>
    </row>
    <row r="116" spans="1:5" x14ac:dyDescent="0.25">
      <c r="B116" t="s">
        <v>1186</v>
      </c>
    </row>
    <row r="117" spans="1:5" x14ac:dyDescent="0.25">
      <c r="B117" t="s">
        <v>1187</v>
      </c>
    </row>
    <row r="118" spans="1:5" x14ac:dyDescent="0.25">
      <c r="B118" t="s">
        <v>1188</v>
      </c>
    </row>
    <row r="119" spans="1:5" x14ac:dyDescent="0.25">
      <c r="A119" s="6" t="s">
        <v>1189</v>
      </c>
    </row>
    <row r="121" spans="1:5" x14ac:dyDescent="0.25">
      <c r="A121" s="14" t="s">
        <v>102</v>
      </c>
      <c r="B121" s="14"/>
    </row>
    <row r="122" spans="1:5" x14ac:dyDescent="0.25">
      <c r="A122" t="s">
        <v>1196</v>
      </c>
    </row>
    <row r="123" spans="1:5" x14ac:dyDescent="0.25">
      <c r="B123" t="s">
        <v>1197</v>
      </c>
    </row>
    <row r="124" spans="1:5" x14ac:dyDescent="0.25">
      <c r="C124" t="s">
        <v>1198</v>
      </c>
    </row>
    <row r="125" spans="1:5" x14ac:dyDescent="0.25">
      <c r="A125" s="6" t="s">
        <v>217</v>
      </c>
      <c r="B125" s="6"/>
      <c r="C125" s="6"/>
      <c r="E125" s="6"/>
    </row>
    <row r="126" spans="1:5" x14ac:dyDescent="0.25">
      <c r="A126" s="6"/>
      <c r="B126" s="6" t="s">
        <v>107</v>
      </c>
      <c r="C126" s="6"/>
      <c r="E126" s="6"/>
    </row>
    <row r="127" spans="1:5" x14ac:dyDescent="0.25">
      <c r="A127" s="6"/>
      <c r="B127" s="6" t="s">
        <v>108</v>
      </c>
      <c r="C127" s="6"/>
      <c r="E127" s="6"/>
    </row>
    <row r="128" spans="1:5" x14ac:dyDescent="0.25">
      <c r="A128" s="6"/>
      <c r="B128" s="6" t="s">
        <v>109</v>
      </c>
      <c r="C128" s="6"/>
      <c r="E128" s="6"/>
    </row>
    <row r="129" spans="1:6" x14ac:dyDescent="0.25">
      <c r="A129" t="s">
        <v>790</v>
      </c>
    </row>
    <row r="130" spans="1:6" x14ac:dyDescent="0.25">
      <c r="A130" s="6" t="s">
        <v>111</v>
      </c>
      <c r="B130" s="6"/>
      <c r="C130" s="6"/>
      <c r="E130" s="6"/>
      <c r="F130" s="6"/>
    </row>
    <row r="131" spans="1:6" x14ac:dyDescent="0.25">
      <c r="A131" s="6"/>
      <c r="B131" s="6" t="s">
        <v>112</v>
      </c>
      <c r="C131" s="6"/>
      <c r="E131" s="6"/>
      <c r="F131" s="6"/>
    </row>
    <row r="132" spans="1:6" x14ac:dyDescent="0.25">
      <c r="A132" s="6"/>
      <c r="B132" s="6" t="s">
        <v>113</v>
      </c>
      <c r="C132" s="6"/>
      <c r="E132" s="6"/>
      <c r="F132" s="6"/>
    </row>
    <row r="133" spans="1:6" x14ac:dyDescent="0.25">
      <c r="A133" s="6"/>
      <c r="B133" s="7" t="s">
        <v>218</v>
      </c>
      <c r="C133" s="6"/>
      <c r="E133" s="6"/>
      <c r="F133" s="6"/>
    </row>
    <row r="134" spans="1:6" x14ac:dyDescent="0.25">
      <c r="A134" s="6"/>
    </row>
    <row r="135" spans="1:6" x14ac:dyDescent="0.25">
      <c r="A135" s="14" t="s">
        <v>1199</v>
      </c>
      <c r="B135" s="14"/>
    </row>
    <row r="136" spans="1:6" x14ac:dyDescent="0.25">
      <c r="A136" t="s">
        <v>1205</v>
      </c>
    </row>
    <row r="137" spans="1:6" x14ac:dyDescent="0.25">
      <c r="B137" t="s">
        <v>1201</v>
      </c>
    </row>
    <row r="138" spans="1:6" x14ac:dyDescent="0.25">
      <c r="C138" t="s">
        <v>1202</v>
      </c>
    </row>
    <row r="139" spans="1:6" x14ac:dyDescent="0.25">
      <c r="B139" s="6" t="s">
        <v>1203</v>
      </c>
    </row>
    <row r="140" spans="1:6" x14ac:dyDescent="0.25">
      <c r="B140" s="6" t="s">
        <v>1209</v>
      </c>
    </row>
    <row r="141" spans="1:6" x14ac:dyDescent="0.25">
      <c r="B141" s="6" t="s">
        <v>1206</v>
      </c>
    </row>
    <row r="142" spans="1:6" x14ac:dyDescent="0.25">
      <c r="B142" s="6" t="s">
        <v>1207</v>
      </c>
    </row>
    <row r="143" spans="1:6" x14ac:dyDescent="0.25">
      <c r="C143" t="s">
        <v>1208</v>
      </c>
    </row>
    <row r="144" spans="1:6" x14ac:dyDescent="0.25">
      <c r="A144" s="6" t="s">
        <v>1189</v>
      </c>
    </row>
    <row r="145" spans="1:7" x14ac:dyDescent="0.25">
      <c r="A145" t="s">
        <v>1200</v>
      </c>
    </row>
    <row r="146" spans="1:7" x14ac:dyDescent="0.25">
      <c r="A146" t="s">
        <v>1204</v>
      </c>
    </row>
    <row r="147" spans="1:7" x14ac:dyDescent="0.25">
      <c r="A147" t="s">
        <v>1210</v>
      </c>
    </row>
    <row r="149" spans="1:7" x14ac:dyDescent="0.25">
      <c r="A149" s="14" t="s">
        <v>1187</v>
      </c>
      <c r="B149" s="14"/>
    </row>
    <row r="150" spans="1:7" x14ac:dyDescent="0.25">
      <c r="A150" t="s">
        <v>1211</v>
      </c>
    </row>
    <row r="151" spans="1:7" x14ac:dyDescent="0.25">
      <c r="B151" t="s">
        <v>1212</v>
      </c>
    </row>
    <row r="152" spans="1:7" x14ac:dyDescent="0.25">
      <c r="B152" t="s">
        <v>1215</v>
      </c>
    </row>
    <row r="153" spans="1:7" x14ac:dyDescent="0.25">
      <c r="B153" t="s">
        <v>1216</v>
      </c>
    </row>
    <row r="154" spans="1:7" x14ac:dyDescent="0.25">
      <c r="B154" t="s">
        <v>484</v>
      </c>
    </row>
    <row r="155" spans="1:7" x14ac:dyDescent="0.25">
      <c r="A155" t="s">
        <v>613</v>
      </c>
      <c r="D155" s="6"/>
      <c r="E155" s="6"/>
      <c r="F155" s="6"/>
      <c r="G155" s="6"/>
    </row>
    <row r="156" spans="1:7" x14ac:dyDescent="0.25">
      <c r="A156" s="6" t="s">
        <v>1213</v>
      </c>
    </row>
    <row r="157" spans="1:7" x14ac:dyDescent="0.25">
      <c r="B157" t="s">
        <v>1214</v>
      </c>
    </row>
    <row r="159" spans="1:7" x14ac:dyDescent="0.25">
      <c r="A159" s="19" t="s">
        <v>129</v>
      </c>
      <c r="B159" s="19"/>
    </row>
    <row r="160" spans="1:7" x14ac:dyDescent="0.25">
      <c r="A160" t="s">
        <v>1272</v>
      </c>
    </row>
    <row r="161" spans="1:4" x14ac:dyDescent="0.25">
      <c r="B161" t="s">
        <v>1273</v>
      </c>
    </row>
    <row r="162" spans="1:4" x14ac:dyDescent="0.25">
      <c r="C162" t="s">
        <v>1220</v>
      </c>
    </row>
    <row r="163" spans="1:4" x14ac:dyDescent="0.25">
      <c r="C163" t="s">
        <v>1274</v>
      </c>
    </row>
    <row r="164" spans="1:4" x14ac:dyDescent="0.25">
      <c r="D164" t="s">
        <v>1275</v>
      </c>
    </row>
    <row r="165" spans="1:4" x14ac:dyDescent="0.25">
      <c r="A165" s="9" t="s">
        <v>1271</v>
      </c>
    </row>
    <row r="166" spans="1:4" x14ac:dyDescent="0.25">
      <c r="A166" t="s">
        <v>790</v>
      </c>
    </row>
    <row r="167" spans="1:4" x14ac:dyDescent="0.25">
      <c r="A167" s="9" t="s">
        <v>1276</v>
      </c>
    </row>
    <row r="168" spans="1:4" x14ac:dyDescent="0.25">
      <c r="B168" t="s">
        <v>1277</v>
      </c>
    </row>
    <row r="169" spans="1:4" x14ac:dyDescent="0.25">
      <c r="C169" t="s">
        <v>1278</v>
      </c>
    </row>
    <row r="171" spans="1:4" x14ac:dyDescent="0.25">
      <c r="A171" s="19" t="s">
        <v>120</v>
      </c>
      <c r="B171" s="13"/>
      <c r="C171" s="13"/>
    </row>
    <row r="172" spans="1:4" x14ac:dyDescent="0.25">
      <c r="A172" s="18" t="s">
        <v>1288</v>
      </c>
    </row>
    <row r="173" spans="1:4" x14ac:dyDescent="0.25">
      <c r="A173" s="20"/>
      <c r="B173" t="s">
        <v>1194</v>
      </c>
    </row>
    <row r="174" spans="1:4" x14ac:dyDescent="0.25">
      <c r="A174" s="20"/>
      <c r="B174" t="s">
        <v>1289</v>
      </c>
    </row>
    <row r="175" spans="1:4" x14ac:dyDescent="0.25">
      <c r="A175" s="20"/>
      <c r="B175" t="s">
        <v>1192</v>
      </c>
    </row>
    <row r="176" spans="1:4" x14ac:dyDescent="0.25">
      <c r="A176" s="20"/>
      <c r="C176" t="s">
        <v>1290</v>
      </c>
    </row>
    <row r="177" spans="1:16" x14ac:dyDescent="0.25">
      <c r="A177" s="18" t="s">
        <v>1294</v>
      </c>
    </row>
    <row r="178" spans="1:16" x14ac:dyDescent="0.25">
      <c r="A178" s="6" t="s">
        <v>1291</v>
      </c>
      <c r="B178" s="6"/>
      <c r="C178" s="6"/>
      <c r="D178" s="6"/>
      <c r="E178" s="6"/>
    </row>
    <row r="179" spans="1:16" x14ac:dyDescent="0.25">
      <c r="A179" t="s">
        <v>790</v>
      </c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6"/>
      <c r="M179" s="6"/>
      <c r="N179" s="6"/>
      <c r="O179" s="6"/>
      <c r="P179" s="6"/>
    </row>
    <row r="180" spans="1:16" x14ac:dyDescent="0.25">
      <c r="A180" s="6" t="s">
        <v>1292</v>
      </c>
    </row>
    <row r="181" spans="1:16" x14ac:dyDescent="0.25">
      <c r="B181" t="s">
        <v>1293</v>
      </c>
    </row>
    <row r="183" spans="1:16" s="55" customFormat="1" ht="26.25" x14ac:dyDescent="0.4">
      <c r="A183" s="58" t="s">
        <v>1487</v>
      </c>
      <c r="B183" s="58"/>
      <c r="C183" s="58"/>
      <c r="D183" s="58"/>
      <c r="E183" s="58"/>
      <c r="F183" s="59"/>
      <c r="G183" s="59"/>
      <c r="H183" s="59"/>
      <c r="I183" s="59"/>
      <c r="J183" s="59"/>
    </row>
    <row r="184" spans="1:16" x14ac:dyDescent="0.25">
      <c r="A184" s="1"/>
      <c r="B184" s="1"/>
      <c r="C184" s="1"/>
      <c r="D184" s="1"/>
      <c r="E184" s="1"/>
    </row>
    <row r="185" spans="1:16" x14ac:dyDescent="0.25">
      <c r="A185" s="19" t="s">
        <v>1237</v>
      </c>
      <c r="B185" s="13"/>
      <c r="C185" s="13"/>
    </row>
    <row r="186" spans="1:16" x14ac:dyDescent="0.25">
      <c r="A186" s="47"/>
      <c r="B186" t="s">
        <v>1228</v>
      </c>
    </row>
    <row r="187" spans="1:16" x14ac:dyDescent="0.25">
      <c r="A187" s="47"/>
      <c r="C187" t="s">
        <v>1231</v>
      </c>
    </row>
    <row r="188" spans="1:16" x14ac:dyDescent="0.25">
      <c r="A188" s="47"/>
      <c r="C188" t="s">
        <v>1232</v>
      </c>
    </row>
    <row r="189" spans="1:16" x14ac:dyDescent="0.25">
      <c r="A189" s="47"/>
      <c r="C189" t="s">
        <v>1230</v>
      </c>
    </row>
    <row r="190" spans="1:16" x14ac:dyDescent="0.25">
      <c r="A190" s="47"/>
      <c r="C190" t="s">
        <v>1229</v>
      </c>
    </row>
    <row r="191" spans="1:16" x14ac:dyDescent="0.25">
      <c r="A191" s="47"/>
      <c r="D191" t="s">
        <v>1233</v>
      </c>
    </row>
    <row r="192" spans="1:16" x14ac:dyDescent="0.25">
      <c r="A192" s="47"/>
      <c r="E192" t="s">
        <v>1234</v>
      </c>
    </row>
    <row r="193" spans="1:10" x14ac:dyDescent="0.25">
      <c r="A193" s="47"/>
      <c r="F193" t="s">
        <v>1236</v>
      </c>
    </row>
    <row r="194" spans="1:10" x14ac:dyDescent="0.25">
      <c r="A194" s="47"/>
      <c r="F194" t="s">
        <v>440</v>
      </c>
    </row>
    <row r="195" spans="1:10" x14ac:dyDescent="0.25">
      <c r="A195" s="47"/>
      <c r="F195" t="s">
        <v>1235</v>
      </c>
    </row>
    <row r="196" spans="1:10" x14ac:dyDescent="0.25">
      <c r="A196" s="47"/>
    </row>
    <row r="197" spans="1:10" x14ac:dyDescent="0.25">
      <c r="A197" s="50" t="s">
        <v>1280</v>
      </c>
      <c r="B197" s="13"/>
      <c r="C197" s="13"/>
      <c r="D197" s="13"/>
    </row>
    <row r="198" spans="1:10" x14ac:dyDescent="0.25">
      <c r="A198" s="9" t="s">
        <v>1227</v>
      </c>
      <c r="B198" s="18"/>
      <c r="C198" s="18"/>
      <c r="D198" s="18"/>
      <c r="E198" s="18"/>
      <c r="F198" s="18"/>
      <c r="G198" s="18"/>
      <c r="H198" s="18"/>
      <c r="I198" s="18"/>
      <c r="J198" s="18"/>
    </row>
    <row r="199" spans="1:10" x14ac:dyDescent="0.25">
      <c r="B199" s="9" t="s">
        <v>1224</v>
      </c>
      <c r="C199" s="18"/>
      <c r="D199" s="18"/>
      <c r="E199" s="18"/>
      <c r="F199" s="18"/>
      <c r="G199" s="18"/>
      <c r="H199" s="18"/>
      <c r="I199" s="18"/>
      <c r="J199" s="18"/>
    </row>
    <row r="200" spans="1:10" x14ac:dyDescent="0.25">
      <c r="B200" s="9"/>
      <c r="C200" s="18" t="s">
        <v>1220</v>
      </c>
      <c r="D200" s="18"/>
      <c r="E200" s="18"/>
      <c r="F200" s="18"/>
      <c r="G200" s="18"/>
      <c r="H200" s="18"/>
      <c r="I200" s="18"/>
      <c r="J200" s="18"/>
    </row>
    <row r="201" spans="1:10" x14ac:dyDescent="0.25">
      <c r="B201" s="9"/>
      <c r="C201" s="18" t="s">
        <v>1225</v>
      </c>
      <c r="D201" s="18"/>
      <c r="E201" s="18"/>
      <c r="F201" s="18"/>
      <c r="G201" s="18"/>
      <c r="H201" s="18"/>
      <c r="I201" s="18"/>
      <c r="J201" s="18"/>
    </row>
    <row r="202" spans="1:10" x14ac:dyDescent="0.25">
      <c r="B202" s="9"/>
      <c r="C202" s="18" t="s">
        <v>1222</v>
      </c>
      <c r="D202" s="18"/>
      <c r="E202" s="18"/>
      <c r="F202" s="18"/>
      <c r="G202" s="18"/>
      <c r="H202" s="18"/>
      <c r="I202" s="18"/>
      <c r="J202" s="18"/>
    </row>
    <row r="203" spans="1:10" x14ac:dyDescent="0.25">
      <c r="B203" s="18"/>
      <c r="C203" s="18"/>
      <c r="D203" s="18" t="s">
        <v>1226</v>
      </c>
      <c r="E203" s="18"/>
      <c r="F203" s="18"/>
      <c r="G203" s="18"/>
      <c r="H203" s="18"/>
      <c r="I203" s="18"/>
      <c r="J203" s="18"/>
    </row>
    <row r="204" spans="1:10" x14ac:dyDescent="0.25">
      <c r="B204" s="18"/>
      <c r="C204" s="18"/>
      <c r="D204" s="18"/>
      <c r="E204" s="18"/>
      <c r="F204" s="18"/>
      <c r="G204" s="18"/>
      <c r="H204" s="18"/>
      <c r="I204" s="18"/>
      <c r="J204" s="18"/>
    </row>
    <row r="205" spans="1:10" x14ac:dyDescent="0.25">
      <c r="A205" s="19" t="s">
        <v>1238</v>
      </c>
      <c r="B205" s="13"/>
      <c r="C205" s="13"/>
      <c r="D205" s="13"/>
    </row>
    <row r="206" spans="1:10" x14ac:dyDescent="0.25">
      <c r="A206" t="s">
        <v>1217</v>
      </c>
    </row>
    <row r="207" spans="1:10" x14ac:dyDescent="0.25">
      <c r="B207" t="s">
        <v>1218</v>
      </c>
    </row>
    <row r="208" spans="1:10" x14ac:dyDescent="0.25">
      <c r="C208" t="s">
        <v>1221</v>
      </c>
    </row>
    <row r="209" spans="1:9" x14ac:dyDescent="0.25">
      <c r="C209" t="s">
        <v>1220</v>
      </c>
    </row>
    <row r="210" spans="1:9" x14ac:dyDescent="0.25">
      <c r="C210" t="s">
        <v>1219</v>
      </c>
    </row>
    <row r="211" spans="1:9" x14ac:dyDescent="0.25">
      <c r="C211" t="s">
        <v>1222</v>
      </c>
    </row>
    <row r="212" spans="1:9" x14ac:dyDescent="0.25">
      <c r="D212" t="s">
        <v>1223</v>
      </c>
    </row>
    <row r="213" spans="1:9" x14ac:dyDescent="0.25">
      <c r="E213" t="s">
        <v>1493</v>
      </c>
    </row>
    <row r="215" spans="1:9" x14ac:dyDescent="0.25">
      <c r="A215" s="19" t="s">
        <v>437</v>
      </c>
      <c r="B215" s="13"/>
      <c r="C215" s="13"/>
    </row>
    <row r="216" spans="1:9" x14ac:dyDescent="0.25">
      <c r="A216" t="s">
        <v>1239</v>
      </c>
    </row>
    <row r="217" spans="1:9" x14ac:dyDescent="0.25">
      <c r="B217" t="s">
        <v>1240</v>
      </c>
    </row>
    <row r="218" spans="1:9" x14ac:dyDescent="0.25">
      <c r="B218" t="s">
        <v>1241</v>
      </c>
    </row>
    <row r="219" spans="1:9" x14ac:dyDescent="0.25">
      <c r="B219" t="s">
        <v>1242</v>
      </c>
    </row>
    <row r="220" spans="1:9" x14ac:dyDescent="0.25">
      <c r="C220" t="s">
        <v>1243</v>
      </c>
    </row>
    <row r="221" spans="1:9" x14ac:dyDescent="0.25">
      <c r="A221" t="s">
        <v>790</v>
      </c>
    </row>
    <row r="222" spans="1:9" x14ac:dyDescent="0.25">
      <c r="A222" s="9" t="s">
        <v>1244</v>
      </c>
      <c r="B222" s="18"/>
      <c r="C222" s="18"/>
      <c r="D222" s="18"/>
      <c r="E222" s="18"/>
      <c r="F222" s="18"/>
      <c r="G222" s="18"/>
      <c r="H222" s="18"/>
      <c r="I222" s="18"/>
    </row>
    <row r="223" spans="1:9" x14ac:dyDescent="0.25">
      <c r="A223" s="18"/>
      <c r="B223" s="9" t="s">
        <v>1245</v>
      </c>
      <c r="C223" s="18"/>
      <c r="D223" s="18"/>
      <c r="E223" s="18"/>
      <c r="F223" s="18"/>
      <c r="G223" s="18"/>
      <c r="H223" s="18"/>
      <c r="I223" s="18"/>
    </row>
    <row r="224" spans="1:9" x14ac:dyDescent="0.25">
      <c r="A224" s="18"/>
      <c r="B224" s="9"/>
      <c r="C224" s="18"/>
      <c r="D224" s="18"/>
      <c r="E224" s="18"/>
      <c r="F224" s="18"/>
      <c r="G224" s="18"/>
      <c r="H224" s="18"/>
      <c r="I224" s="18"/>
    </row>
    <row r="225" spans="1:5" x14ac:dyDescent="0.25">
      <c r="A225" s="19" t="s">
        <v>1246</v>
      </c>
      <c r="B225" s="13"/>
      <c r="C225" s="13"/>
    </row>
    <row r="226" spans="1:5" x14ac:dyDescent="0.25">
      <c r="A226" t="s">
        <v>1247</v>
      </c>
    </row>
    <row r="227" spans="1:5" x14ac:dyDescent="0.25">
      <c r="B227" t="s">
        <v>1248</v>
      </c>
    </row>
    <row r="228" spans="1:5" x14ac:dyDescent="0.25">
      <c r="C228" t="s">
        <v>1251</v>
      </c>
    </row>
    <row r="229" spans="1:5" x14ac:dyDescent="0.25">
      <c r="C229" t="s">
        <v>1250</v>
      </c>
    </row>
    <row r="230" spans="1:5" x14ac:dyDescent="0.25">
      <c r="C230" t="s">
        <v>830</v>
      </c>
    </row>
    <row r="231" spans="1:5" x14ac:dyDescent="0.25">
      <c r="D231" t="s">
        <v>1249</v>
      </c>
    </row>
    <row r="232" spans="1:5" x14ac:dyDescent="0.25">
      <c r="E232" t="s">
        <v>1252</v>
      </c>
    </row>
    <row r="234" spans="1:5" x14ac:dyDescent="0.25">
      <c r="A234" s="14" t="s">
        <v>1485</v>
      </c>
      <c r="B234" s="63"/>
      <c r="C234" s="64"/>
      <c r="D234" s="13"/>
    </row>
    <row r="235" spans="1:5" x14ac:dyDescent="0.25">
      <c r="A235" t="s">
        <v>1479</v>
      </c>
    </row>
    <row r="236" spans="1:5" x14ac:dyDescent="0.25">
      <c r="B236" t="s">
        <v>1480</v>
      </c>
    </row>
    <row r="237" spans="1:5" x14ac:dyDescent="0.25">
      <c r="C237" t="s">
        <v>1481</v>
      </c>
    </row>
    <row r="238" spans="1:5" x14ac:dyDescent="0.25">
      <c r="A238" t="s">
        <v>427</v>
      </c>
    </row>
    <row r="239" spans="1:5" x14ac:dyDescent="0.25">
      <c r="B239" t="s">
        <v>1482</v>
      </c>
    </row>
    <row r="240" spans="1:5" x14ac:dyDescent="0.25">
      <c r="B240" t="s">
        <v>1483</v>
      </c>
    </row>
    <row r="241" spans="1:7" x14ac:dyDescent="0.25">
      <c r="B241" t="s">
        <v>1484</v>
      </c>
    </row>
    <row r="243" spans="1:7" x14ac:dyDescent="0.25">
      <c r="A243" s="19" t="s">
        <v>1253</v>
      </c>
      <c r="B243" s="13"/>
      <c r="C243" s="13"/>
      <c r="D243" s="13"/>
    </row>
    <row r="244" spans="1:7" x14ac:dyDescent="0.25">
      <c r="A244" t="s">
        <v>1259</v>
      </c>
    </row>
    <row r="245" spans="1:7" x14ac:dyDescent="0.25">
      <c r="B245" t="s">
        <v>1261</v>
      </c>
    </row>
    <row r="246" spans="1:7" x14ac:dyDescent="0.25">
      <c r="B246" t="s">
        <v>1262</v>
      </c>
    </row>
    <row r="247" spans="1:7" x14ac:dyDescent="0.25">
      <c r="C247" t="s">
        <v>1260</v>
      </c>
    </row>
    <row r="248" spans="1:7" x14ac:dyDescent="0.25">
      <c r="A248" s="6" t="s">
        <v>1254</v>
      </c>
      <c r="D248" s="6"/>
      <c r="E248" s="6"/>
      <c r="F248" s="6"/>
      <c r="G248" s="6"/>
    </row>
    <row r="249" spans="1:7" x14ac:dyDescent="0.25">
      <c r="B249" t="s">
        <v>1255</v>
      </c>
      <c r="D249" s="6"/>
      <c r="E249" s="6"/>
      <c r="F249" s="6"/>
      <c r="G249" s="6"/>
    </row>
    <row r="250" spans="1:7" x14ac:dyDescent="0.25">
      <c r="B250" t="s">
        <v>1256</v>
      </c>
    </row>
    <row r="251" spans="1:7" x14ac:dyDescent="0.25">
      <c r="C251" t="s">
        <v>1257</v>
      </c>
    </row>
    <row r="252" spans="1:7" x14ac:dyDescent="0.25">
      <c r="D252" t="s">
        <v>1258</v>
      </c>
    </row>
    <row r="254" spans="1:7" x14ac:dyDescent="0.25">
      <c r="A254" s="19" t="s">
        <v>1263</v>
      </c>
      <c r="B254" s="13"/>
      <c r="C254" s="13"/>
      <c r="D254" s="13"/>
    </row>
    <row r="255" spans="1:7" x14ac:dyDescent="0.25">
      <c r="A255" t="s">
        <v>1264</v>
      </c>
    </row>
    <row r="256" spans="1:7" x14ac:dyDescent="0.25">
      <c r="B256" t="s">
        <v>1265</v>
      </c>
    </row>
    <row r="257" spans="1:4" x14ac:dyDescent="0.25">
      <c r="A257" t="s">
        <v>613</v>
      </c>
    </row>
    <row r="258" spans="1:4" x14ac:dyDescent="0.25">
      <c r="A258" s="6" t="s">
        <v>1266</v>
      </c>
    </row>
    <row r="259" spans="1:4" x14ac:dyDescent="0.25">
      <c r="A259" s="6"/>
      <c r="B259" t="s">
        <v>1270</v>
      </c>
    </row>
    <row r="260" spans="1:4" x14ac:dyDescent="0.25">
      <c r="A260" s="6" t="s">
        <v>1267</v>
      </c>
    </row>
    <row r="261" spans="1:4" x14ac:dyDescent="0.25">
      <c r="B261" t="s">
        <v>1268</v>
      </c>
    </row>
    <row r="262" spans="1:4" x14ac:dyDescent="0.25">
      <c r="C262" t="s">
        <v>1269</v>
      </c>
    </row>
    <row r="264" spans="1:4" x14ac:dyDescent="0.25">
      <c r="A264" s="14" t="s">
        <v>1317</v>
      </c>
      <c r="B264" s="14"/>
      <c r="C264" s="13"/>
      <c r="D264" s="13"/>
    </row>
    <row r="265" spans="1:4" x14ac:dyDescent="0.25">
      <c r="A265" t="s">
        <v>1310</v>
      </c>
    </row>
    <row r="266" spans="1:4" x14ac:dyDescent="0.25">
      <c r="B266" t="s">
        <v>1311</v>
      </c>
    </row>
    <row r="267" spans="1:4" x14ac:dyDescent="0.25">
      <c r="A267" t="s">
        <v>790</v>
      </c>
    </row>
    <row r="268" spans="1:4" x14ac:dyDescent="0.25">
      <c r="A268" s="6" t="s">
        <v>106</v>
      </c>
    </row>
    <row r="269" spans="1:4" x14ac:dyDescent="0.25">
      <c r="A269" s="6"/>
      <c r="B269" t="s">
        <v>1316</v>
      </c>
    </row>
    <row r="270" spans="1:4" x14ac:dyDescent="0.25">
      <c r="A270" s="6" t="s">
        <v>105</v>
      </c>
    </row>
    <row r="272" spans="1:4" x14ac:dyDescent="0.25">
      <c r="A272" s="14" t="s">
        <v>1318</v>
      </c>
      <c r="B272" s="14"/>
      <c r="C272" s="13"/>
      <c r="D272" s="13"/>
    </row>
    <row r="273" spans="1:13" x14ac:dyDescent="0.25">
      <c r="A273" t="s">
        <v>1312</v>
      </c>
    </row>
    <row r="274" spans="1:13" x14ac:dyDescent="0.25">
      <c r="B274" t="s">
        <v>1313</v>
      </c>
    </row>
    <row r="275" spans="1:13" x14ac:dyDescent="0.25">
      <c r="C275" t="s">
        <v>1314</v>
      </c>
    </row>
    <row r="276" spans="1:13" x14ac:dyDescent="0.25">
      <c r="A276" t="s">
        <v>790</v>
      </c>
    </row>
    <row r="277" spans="1:13" x14ac:dyDescent="0.25">
      <c r="A277" t="s">
        <v>1315</v>
      </c>
    </row>
    <row r="278" spans="1:13" x14ac:dyDescent="0.25">
      <c r="A278" s="6" t="s">
        <v>105</v>
      </c>
    </row>
    <row r="279" spans="1:13" x14ac:dyDescent="0.25">
      <c r="A279" s="6"/>
    </row>
    <row r="280" spans="1:13" x14ac:dyDescent="0.25">
      <c r="A280" s="14" t="s">
        <v>1319</v>
      </c>
      <c r="B280" s="14"/>
      <c r="C280" s="13"/>
      <c r="D280" s="13"/>
      <c r="E280" s="6"/>
      <c r="F280" s="6"/>
      <c r="G280" s="6"/>
    </row>
    <row r="281" spans="1:13" x14ac:dyDescent="0.25">
      <c r="A281" s="6" t="s">
        <v>1320</v>
      </c>
    </row>
    <row r="282" spans="1:13" x14ac:dyDescent="0.25">
      <c r="A282" s="6"/>
      <c r="B282" t="s">
        <v>1321</v>
      </c>
    </row>
    <row r="283" spans="1:13" x14ac:dyDescent="0.25">
      <c r="A283" s="6"/>
      <c r="B283" t="s">
        <v>1322</v>
      </c>
    </row>
    <row r="284" spans="1:13" x14ac:dyDescent="0.25">
      <c r="A284" s="6"/>
    </row>
    <row r="286" spans="1:13" ht="26.25" x14ac:dyDescent="0.4">
      <c r="A286" s="58" t="s">
        <v>1295</v>
      </c>
      <c r="B286" s="58"/>
      <c r="C286" s="58"/>
      <c r="D286" s="58"/>
      <c r="E286" s="58"/>
      <c r="F286" s="59"/>
      <c r="G286" s="59"/>
      <c r="H286" s="59"/>
      <c r="I286" s="59"/>
      <c r="J286" s="59"/>
    </row>
    <row r="287" spans="1:13" x14ac:dyDescent="0.25">
      <c r="M287" t="s">
        <v>1572</v>
      </c>
    </row>
    <row r="288" spans="1:13" x14ac:dyDescent="0.25">
      <c r="A288" s="14" t="s">
        <v>11</v>
      </c>
      <c r="B288" s="14"/>
      <c r="M288" t="s">
        <v>1573</v>
      </c>
    </row>
    <row r="289" spans="1:13" x14ac:dyDescent="0.25">
      <c r="A289" t="s">
        <v>1296</v>
      </c>
      <c r="M289" t="s">
        <v>1571</v>
      </c>
    </row>
    <row r="290" spans="1:13" x14ac:dyDescent="0.25">
      <c r="B290" s="6" t="s">
        <v>211</v>
      </c>
      <c r="M290" s="75"/>
    </row>
    <row r="291" spans="1:13" x14ac:dyDescent="0.25">
      <c r="B291" s="6" t="s">
        <v>1305</v>
      </c>
    </row>
    <row r="292" spans="1:13" x14ac:dyDescent="0.25">
      <c r="B292" t="s">
        <v>1297</v>
      </c>
    </row>
    <row r="293" spans="1:13" x14ac:dyDescent="0.25">
      <c r="A293" t="s">
        <v>1298</v>
      </c>
    </row>
    <row r="294" spans="1:13" x14ac:dyDescent="0.25">
      <c r="B294" t="s">
        <v>1299</v>
      </c>
    </row>
    <row r="295" spans="1:13" x14ac:dyDescent="0.25">
      <c r="C295" t="s">
        <v>1300</v>
      </c>
    </row>
    <row r="296" spans="1:13" x14ac:dyDescent="0.25">
      <c r="D296" t="s">
        <v>1301</v>
      </c>
    </row>
    <row r="297" spans="1:13" x14ac:dyDescent="0.25">
      <c r="E297" t="s">
        <v>1302</v>
      </c>
    </row>
    <row r="298" spans="1:13" x14ac:dyDescent="0.25">
      <c r="F298" t="s">
        <v>1303</v>
      </c>
    </row>
    <row r="299" spans="1:13" x14ac:dyDescent="0.25">
      <c r="G299" t="s">
        <v>1304</v>
      </c>
    </row>
    <row r="300" spans="1:13" x14ac:dyDescent="0.25">
      <c r="A300" s="9" t="s">
        <v>1308</v>
      </c>
      <c r="B300" s="6"/>
      <c r="C300" s="6"/>
      <c r="D300" s="6"/>
      <c r="E300" s="6"/>
    </row>
    <row r="301" spans="1:13" x14ac:dyDescent="0.25">
      <c r="A301" s="6"/>
      <c r="B301" s="6" t="s">
        <v>215</v>
      </c>
      <c r="C301" s="6"/>
      <c r="D301" s="6"/>
      <c r="E301" s="6"/>
    </row>
    <row r="302" spans="1:13" x14ac:dyDescent="0.25">
      <c r="A302" s="6"/>
      <c r="B302" s="6" t="s">
        <v>216</v>
      </c>
      <c r="C302" s="6"/>
      <c r="D302" s="6"/>
      <c r="E302" s="6"/>
    </row>
    <row r="303" spans="1:13" x14ac:dyDescent="0.25">
      <c r="A303" t="s">
        <v>790</v>
      </c>
    </row>
    <row r="304" spans="1:13" x14ac:dyDescent="0.25">
      <c r="A304" s="6" t="s">
        <v>212</v>
      </c>
      <c r="B304" s="6"/>
      <c r="C304" s="6"/>
      <c r="D304" s="6"/>
      <c r="E304" s="6"/>
    </row>
    <row r="305" spans="1:8" x14ac:dyDescent="0.25">
      <c r="A305" s="6"/>
      <c r="B305" s="6" t="s">
        <v>1306</v>
      </c>
      <c r="C305" s="6"/>
      <c r="D305" s="6"/>
      <c r="E305" s="6"/>
    </row>
    <row r="306" spans="1:8" x14ac:dyDescent="0.25">
      <c r="A306" s="6"/>
      <c r="C306" s="6" t="s">
        <v>1307</v>
      </c>
      <c r="D306" s="6"/>
      <c r="E306" s="6"/>
    </row>
    <row r="307" spans="1:8" x14ac:dyDescent="0.25">
      <c r="B307" s="6" t="s">
        <v>213</v>
      </c>
    </row>
    <row r="308" spans="1:8" x14ac:dyDescent="0.25">
      <c r="A308" s="6" t="s">
        <v>1309</v>
      </c>
    </row>
    <row r="309" spans="1:8" x14ac:dyDescent="0.25">
      <c r="A309" s="18" t="s">
        <v>1341</v>
      </c>
    </row>
    <row r="310" spans="1:8" x14ac:dyDescent="0.25">
      <c r="B310" t="s">
        <v>1342</v>
      </c>
    </row>
    <row r="312" spans="1:8" x14ac:dyDescent="0.25">
      <c r="A312" s="50" t="s">
        <v>96</v>
      </c>
      <c r="B312" s="61"/>
      <c r="C312" s="61"/>
      <c r="D312" s="6"/>
      <c r="E312" s="6"/>
      <c r="G312" s="6"/>
      <c r="H312" s="6"/>
    </row>
    <row r="313" spans="1:8" x14ac:dyDescent="0.25">
      <c r="A313" t="s">
        <v>1465</v>
      </c>
      <c r="B313" s="6"/>
      <c r="C313" s="6"/>
      <c r="D313" s="6"/>
      <c r="E313" s="6"/>
      <c r="G313" s="6"/>
      <c r="H313" s="6"/>
    </row>
    <row r="314" spans="1:8" x14ac:dyDescent="0.25">
      <c r="A314" s="62"/>
      <c r="B314" s="6" t="s">
        <v>1466</v>
      </c>
      <c r="C314" s="6"/>
      <c r="D314" s="6"/>
      <c r="E314" s="6"/>
      <c r="G314" s="6"/>
      <c r="H314" s="6"/>
    </row>
    <row r="315" spans="1:8" x14ac:dyDescent="0.25">
      <c r="A315" s="62"/>
      <c r="B315" s="6"/>
      <c r="C315" s="6" t="s">
        <v>1467</v>
      </c>
      <c r="D315" s="6"/>
      <c r="E315" s="6"/>
      <c r="G315" s="6"/>
      <c r="H315" s="6"/>
    </row>
    <row r="316" spans="1:8" x14ac:dyDescent="0.25">
      <c r="A316" s="62" t="s">
        <v>790</v>
      </c>
      <c r="B316" s="6"/>
      <c r="C316" s="6"/>
      <c r="D316" s="6"/>
      <c r="E316" s="6"/>
      <c r="G316" s="6"/>
      <c r="H316" s="6"/>
    </row>
    <row r="317" spans="1:8" x14ac:dyDescent="0.25">
      <c r="A317" s="6" t="s">
        <v>94</v>
      </c>
      <c r="B317" s="6"/>
      <c r="C317" s="6"/>
      <c r="E317" s="6"/>
      <c r="F317" s="6"/>
    </row>
    <row r="318" spans="1:8" x14ac:dyDescent="0.25">
      <c r="A318" s="6"/>
      <c r="B318" s="6" t="s">
        <v>95</v>
      </c>
      <c r="C318" s="6"/>
      <c r="E318" s="6"/>
      <c r="F318" s="6"/>
    </row>
    <row r="319" spans="1:8" x14ac:dyDescent="0.25">
      <c r="A319" s="6"/>
      <c r="B319" s="6" t="s">
        <v>1468</v>
      </c>
      <c r="C319" s="6"/>
      <c r="E319" s="6"/>
      <c r="F319" s="6"/>
    </row>
    <row r="320" spans="1:8" x14ac:dyDescent="0.25">
      <c r="A320" s="6" t="s">
        <v>1469</v>
      </c>
      <c r="B320" s="6"/>
      <c r="C320" s="6"/>
      <c r="D320" s="6"/>
      <c r="E320" s="6"/>
      <c r="G320" s="6"/>
      <c r="H320" s="6"/>
    </row>
    <row r="322" spans="1:10" ht="26.25" x14ac:dyDescent="0.4">
      <c r="A322" s="58" t="s">
        <v>1325</v>
      </c>
      <c r="B322" s="58"/>
      <c r="C322" s="58"/>
      <c r="D322" s="58"/>
      <c r="E322" s="58"/>
      <c r="F322" s="59"/>
      <c r="G322" s="59"/>
      <c r="H322" s="59"/>
      <c r="I322" s="59"/>
      <c r="J322" s="59"/>
    </row>
    <row r="324" spans="1:10" x14ac:dyDescent="0.25">
      <c r="A324" s="14" t="s">
        <v>1326</v>
      </c>
      <c r="B324" s="14"/>
      <c r="C324" s="14"/>
      <c r="D324" s="14"/>
      <c r="E324" s="14"/>
      <c r="F324" s="14"/>
      <c r="G324" s="14"/>
    </row>
    <row r="325" spans="1:10" x14ac:dyDescent="0.25">
      <c r="A325" t="s">
        <v>1328</v>
      </c>
    </row>
    <row r="326" spans="1:10" x14ac:dyDescent="0.25">
      <c r="B326" t="s">
        <v>1329</v>
      </c>
    </row>
    <row r="327" spans="1:10" x14ac:dyDescent="0.25">
      <c r="A327" t="s">
        <v>1327</v>
      </c>
    </row>
    <row r="328" spans="1:10" x14ac:dyDescent="0.25">
      <c r="A328" t="s">
        <v>790</v>
      </c>
    </row>
    <row r="329" spans="1:10" x14ac:dyDescent="0.25">
      <c r="A329" s="6" t="s">
        <v>1335</v>
      </c>
    </row>
    <row r="330" spans="1:10" x14ac:dyDescent="0.25">
      <c r="A330" s="6" t="s">
        <v>1337</v>
      </c>
    </row>
    <row r="331" spans="1:10" x14ac:dyDescent="0.25">
      <c r="A331" t="s">
        <v>1339</v>
      </c>
    </row>
    <row r="332" spans="1:10" x14ac:dyDescent="0.25">
      <c r="B332" t="s">
        <v>1340</v>
      </c>
    </row>
    <row r="334" spans="1:10" x14ac:dyDescent="0.25">
      <c r="A334" s="14" t="s">
        <v>1330</v>
      </c>
      <c r="B334" s="14"/>
      <c r="C334" s="14"/>
      <c r="D334" s="14"/>
      <c r="E334" s="14"/>
      <c r="F334" s="14"/>
      <c r="G334" s="14"/>
    </row>
    <row r="335" spans="1:10" x14ac:dyDescent="0.25">
      <c r="A335" t="s">
        <v>1331</v>
      </c>
    </row>
    <row r="336" spans="1:10" x14ac:dyDescent="0.25">
      <c r="B336" t="s">
        <v>1332</v>
      </c>
    </row>
    <row r="337" spans="1:10" x14ac:dyDescent="0.25">
      <c r="C337" t="s">
        <v>1333</v>
      </c>
    </row>
    <row r="338" spans="1:10" x14ac:dyDescent="0.25">
      <c r="C338" t="s">
        <v>1334</v>
      </c>
    </row>
    <row r="339" spans="1:10" x14ac:dyDescent="0.25">
      <c r="A339" s="6" t="s">
        <v>1336</v>
      </c>
    </row>
    <row r="340" spans="1:10" x14ac:dyDescent="0.25">
      <c r="A340" s="6" t="s">
        <v>1337</v>
      </c>
    </row>
    <row r="341" spans="1:10" x14ac:dyDescent="0.25">
      <c r="A341" t="s">
        <v>790</v>
      </c>
    </row>
    <row r="342" spans="1:10" x14ac:dyDescent="0.25">
      <c r="A342" s="6" t="s">
        <v>110</v>
      </c>
      <c r="B342" s="6"/>
      <c r="C342" s="6"/>
      <c r="E342" s="6"/>
      <c r="F342" s="6"/>
    </row>
    <row r="343" spans="1:10" x14ac:dyDescent="0.25">
      <c r="A343" s="6" t="s">
        <v>103</v>
      </c>
      <c r="B343" s="6"/>
      <c r="C343" s="6"/>
      <c r="E343" s="6"/>
      <c r="F343" s="6"/>
    </row>
    <row r="344" spans="1:10" x14ac:dyDescent="0.25">
      <c r="A344" s="6"/>
      <c r="B344" s="9" t="s">
        <v>1338</v>
      </c>
      <c r="C344" s="6"/>
      <c r="E344" s="6"/>
      <c r="F344" s="6"/>
    </row>
    <row r="346" spans="1:10" ht="26.25" x14ac:dyDescent="0.4">
      <c r="A346" s="58" t="s">
        <v>1417</v>
      </c>
      <c r="B346" s="58"/>
      <c r="C346" s="58"/>
      <c r="D346" s="58"/>
      <c r="E346" s="58"/>
      <c r="F346" s="59"/>
      <c r="G346" s="59"/>
      <c r="H346" s="59"/>
      <c r="I346" s="59"/>
      <c r="J346" s="59"/>
    </row>
    <row r="348" spans="1:10" x14ac:dyDescent="0.25">
      <c r="A348" s="14" t="s">
        <v>166</v>
      </c>
      <c r="B348" s="60"/>
    </row>
    <row r="349" spans="1:10" x14ac:dyDescent="0.25">
      <c r="A349" t="s">
        <v>1418</v>
      </c>
    </row>
    <row r="350" spans="1:10" x14ac:dyDescent="0.25">
      <c r="B350" t="s">
        <v>1419</v>
      </c>
    </row>
    <row r="351" spans="1:10" x14ac:dyDescent="0.25">
      <c r="C351" t="s">
        <v>1421</v>
      </c>
    </row>
    <row r="352" spans="1:10" x14ac:dyDescent="0.25">
      <c r="C352" t="s">
        <v>1422</v>
      </c>
    </row>
    <row r="353" spans="1:4" x14ac:dyDescent="0.25">
      <c r="C353" t="s">
        <v>1420</v>
      </c>
    </row>
    <row r="354" spans="1:4" x14ac:dyDescent="0.25">
      <c r="D354" t="s">
        <v>1423</v>
      </c>
    </row>
    <row r="356" spans="1:4" x14ac:dyDescent="0.25">
      <c r="A356" s="14" t="s">
        <v>167</v>
      </c>
      <c r="B356" s="60"/>
    </row>
    <row r="357" spans="1:4" x14ac:dyDescent="0.25">
      <c r="A357" t="s">
        <v>1424</v>
      </c>
    </row>
    <row r="358" spans="1:4" x14ac:dyDescent="0.25">
      <c r="B358" t="s">
        <v>1425</v>
      </c>
    </row>
    <row r="359" spans="1:4" x14ac:dyDescent="0.25">
      <c r="C359" t="s">
        <v>1428</v>
      </c>
    </row>
    <row r="360" spans="1:4" x14ac:dyDescent="0.25">
      <c r="C360" t="s">
        <v>1427</v>
      </c>
    </row>
    <row r="361" spans="1:4" x14ac:dyDescent="0.25">
      <c r="D361" t="s">
        <v>1426</v>
      </c>
    </row>
    <row r="363" spans="1:4" x14ac:dyDescent="0.25">
      <c r="A363" s="14" t="s">
        <v>168</v>
      </c>
      <c r="B363" s="60"/>
    </row>
    <row r="364" spans="1:4" x14ac:dyDescent="0.25">
      <c r="A364" t="s">
        <v>442</v>
      </c>
      <c r="B364" s="2"/>
    </row>
    <row r="365" spans="1:4" x14ac:dyDescent="0.25">
      <c r="B365" t="s">
        <v>1429</v>
      </c>
    </row>
    <row r="366" spans="1:4" x14ac:dyDescent="0.25">
      <c r="C366" t="s">
        <v>1430</v>
      </c>
    </row>
    <row r="367" spans="1:4" x14ac:dyDescent="0.25">
      <c r="C367" t="s">
        <v>1431</v>
      </c>
    </row>
    <row r="368" spans="1:4" x14ac:dyDescent="0.25">
      <c r="C368" t="s">
        <v>1432</v>
      </c>
    </row>
    <row r="369" spans="1:7" x14ac:dyDescent="0.25">
      <c r="D369" t="s">
        <v>1433</v>
      </c>
    </row>
    <row r="370" spans="1:7" x14ac:dyDescent="0.25">
      <c r="E370" t="s">
        <v>1434</v>
      </c>
    </row>
    <row r="371" spans="1:7" x14ac:dyDescent="0.25">
      <c r="F371" t="s">
        <v>1435</v>
      </c>
    </row>
    <row r="372" spans="1:7" x14ac:dyDescent="0.25">
      <c r="F372" t="s">
        <v>1289</v>
      </c>
    </row>
    <row r="373" spans="1:7" x14ac:dyDescent="0.25">
      <c r="F373" t="s">
        <v>1436</v>
      </c>
    </row>
    <row r="374" spans="1:7" x14ac:dyDescent="0.25">
      <c r="G374" t="s">
        <v>1437</v>
      </c>
    </row>
    <row r="376" spans="1:7" x14ac:dyDescent="0.25">
      <c r="A376" s="14" t="s">
        <v>126</v>
      </c>
      <c r="B376" s="60"/>
    </row>
    <row r="377" spans="1:7" x14ac:dyDescent="0.25">
      <c r="A377" t="s">
        <v>1438</v>
      </c>
    </row>
    <row r="378" spans="1:7" x14ac:dyDescent="0.25">
      <c r="B378" t="s">
        <v>1428</v>
      </c>
    </row>
    <row r="379" spans="1:7" x14ac:dyDescent="0.25">
      <c r="B379" t="s">
        <v>1439</v>
      </c>
    </row>
    <row r="380" spans="1:7" x14ac:dyDescent="0.25">
      <c r="C380" t="s">
        <v>1440</v>
      </c>
    </row>
    <row r="381" spans="1:7" x14ac:dyDescent="0.25">
      <c r="D381" t="s">
        <v>1441</v>
      </c>
    </row>
    <row r="382" spans="1:7" x14ac:dyDescent="0.25">
      <c r="D382" t="s">
        <v>1430</v>
      </c>
    </row>
    <row r="383" spans="1:7" x14ac:dyDescent="0.25">
      <c r="D383" t="s">
        <v>1442</v>
      </c>
    </row>
    <row r="384" spans="1:7" x14ac:dyDescent="0.25">
      <c r="A384" s="6" t="s">
        <v>1443</v>
      </c>
    </row>
    <row r="385" spans="1:4" x14ac:dyDescent="0.25">
      <c r="B385" t="s">
        <v>1444</v>
      </c>
    </row>
    <row r="387" spans="1:4" x14ac:dyDescent="0.25">
      <c r="A387" s="14" t="s">
        <v>169</v>
      </c>
      <c r="B387" s="60"/>
    </row>
    <row r="388" spans="1:4" x14ac:dyDescent="0.25">
      <c r="A388" t="s">
        <v>1445</v>
      </c>
    </row>
    <row r="389" spans="1:4" x14ac:dyDescent="0.25">
      <c r="B389" t="s">
        <v>1447</v>
      </c>
    </row>
    <row r="390" spans="1:4" x14ac:dyDescent="0.25">
      <c r="B390" t="s">
        <v>1448</v>
      </c>
    </row>
    <row r="391" spans="1:4" x14ac:dyDescent="0.25">
      <c r="B391" t="s">
        <v>1449</v>
      </c>
    </row>
    <row r="392" spans="1:4" x14ac:dyDescent="0.25">
      <c r="C392" t="s">
        <v>1446</v>
      </c>
    </row>
    <row r="393" spans="1:4" x14ac:dyDescent="0.25">
      <c r="A393" s="6" t="s">
        <v>1450</v>
      </c>
    </row>
    <row r="394" spans="1:4" x14ac:dyDescent="0.25">
      <c r="A394" s="6"/>
      <c r="B394" t="s">
        <v>1451</v>
      </c>
    </row>
    <row r="396" spans="1:4" x14ac:dyDescent="0.25">
      <c r="A396" s="14" t="s">
        <v>137</v>
      </c>
      <c r="B396" s="60"/>
    </row>
    <row r="397" spans="1:4" x14ac:dyDescent="0.25">
      <c r="A397" t="s">
        <v>1452</v>
      </c>
    </row>
    <row r="398" spans="1:4" x14ac:dyDescent="0.25">
      <c r="B398" t="s">
        <v>1453</v>
      </c>
    </row>
    <row r="399" spans="1:4" x14ac:dyDescent="0.25">
      <c r="C399" t="s">
        <v>1454</v>
      </c>
    </row>
    <row r="400" spans="1:4" x14ac:dyDescent="0.25">
      <c r="D400" t="s">
        <v>1457</v>
      </c>
    </row>
    <row r="401" spans="1:10" x14ac:dyDescent="0.25">
      <c r="D401" t="s">
        <v>1458</v>
      </c>
    </row>
    <row r="402" spans="1:10" x14ac:dyDescent="0.25">
      <c r="D402" t="s">
        <v>1459</v>
      </c>
    </row>
    <row r="403" spans="1:10" x14ac:dyDescent="0.25">
      <c r="E403" t="s">
        <v>1455</v>
      </c>
    </row>
    <row r="404" spans="1:10" x14ac:dyDescent="0.25">
      <c r="F404" t="s">
        <v>1456</v>
      </c>
    </row>
    <row r="405" spans="1:10" x14ac:dyDescent="0.25">
      <c r="A405" t="s">
        <v>790</v>
      </c>
    </row>
    <row r="406" spans="1:10" x14ac:dyDescent="0.25">
      <c r="A406" s="6" t="s">
        <v>1462</v>
      </c>
    </row>
    <row r="407" spans="1:10" x14ac:dyDescent="0.25">
      <c r="A407" s="6"/>
      <c r="B407" t="s">
        <v>1463</v>
      </c>
    </row>
    <row r="408" spans="1:10" x14ac:dyDescent="0.25">
      <c r="A408" s="6" t="s">
        <v>1460</v>
      </c>
    </row>
    <row r="409" spans="1:10" x14ac:dyDescent="0.25">
      <c r="B409" t="s">
        <v>1461</v>
      </c>
    </row>
    <row r="411" spans="1:10" ht="26.25" x14ac:dyDescent="0.4">
      <c r="A411" s="58" t="s">
        <v>1464</v>
      </c>
      <c r="B411" s="58"/>
      <c r="C411" s="58"/>
      <c r="D411" s="58"/>
      <c r="E411" s="58"/>
      <c r="F411" s="59"/>
      <c r="G411" s="59"/>
      <c r="H411" s="59"/>
      <c r="I411" s="59"/>
      <c r="J411" s="59"/>
    </row>
    <row r="413" spans="1:10" x14ac:dyDescent="0.25">
      <c r="A413" s="14" t="s">
        <v>22</v>
      </c>
      <c r="B413" s="14"/>
      <c r="C413" s="14"/>
    </row>
    <row r="414" spans="1:10" x14ac:dyDescent="0.25">
      <c r="A414" t="s">
        <v>1470</v>
      </c>
      <c r="B414" s="1"/>
      <c r="C414" s="1"/>
    </row>
    <row r="415" spans="1:10" x14ac:dyDescent="0.25">
      <c r="A415" s="1"/>
      <c r="B415" t="s">
        <v>1471</v>
      </c>
      <c r="C415" s="1"/>
    </row>
    <row r="416" spans="1:10" x14ac:dyDescent="0.25">
      <c r="A416" s="1"/>
      <c r="B416" s="1"/>
      <c r="C416" t="s">
        <v>1472</v>
      </c>
    </row>
    <row r="417" spans="1:5" x14ac:dyDescent="0.25">
      <c r="A417" s="6" t="s">
        <v>1473</v>
      </c>
      <c r="B417" s="1"/>
      <c r="C417" s="1"/>
    </row>
    <row r="418" spans="1:5" x14ac:dyDescent="0.25">
      <c r="A418" s="6" t="s">
        <v>1474</v>
      </c>
      <c r="B418" s="6"/>
      <c r="C418" s="6"/>
    </row>
    <row r="419" spans="1:5" x14ac:dyDescent="0.25">
      <c r="B419" s="6"/>
      <c r="C419" s="6"/>
    </row>
    <row r="420" spans="1:5" x14ac:dyDescent="0.25">
      <c r="A420" s="14" t="s">
        <v>114</v>
      </c>
      <c r="B420" s="63"/>
      <c r="C420" s="64"/>
    </row>
    <row r="421" spans="1:5" x14ac:dyDescent="0.25">
      <c r="A421" t="s">
        <v>1475</v>
      </c>
    </row>
    <row r="422" spans="1:5" x14ac:dyDescent="0.25">
      <c r="B422" t="s">
        <v>1476</v>
      </c>
    </row>
    <row r="423" spans="1:5" x14ac:dyDescent="0.25">
      <c r="C423" t="s">
        <v>1477</v>
      </c>
    </row>
    <row r="424" spans="1:5" x14ac:dyDescent="0.25">
      <c r="A424" s="6" t="s">
        <v>1478</v>
      </c>
      <c r="B424" s="6"/>
      <c r="C424" s="6"/>
      <c r="D424" s="6"/>
      <c r="E424" s="6"/>
    </row>
    <row r="425" spans="1:5" x14ac:dyDescent="0.25">
      <c r="A425" s="6"/>
      <c r="B425" s="6" t="s">
        <v>208</v>
      </c>
      <c r="C425" s="6"/>
      <c r="D425" s="6"/>
      <c r="E425" s="6"/>
    </row>
    <row r="426" spans="1:5" x14ac:dyDescent="0.25">
      <c r="A426" s="6"/>
      <c r="B426" s="6" t="s">
        <v>209</v>
      </c>
      <c r="C426" s="6"/>
      <c r="D426" s="6"/>
      <c r="E426" s="6"/>
    </row>
    <row r="427" spans="1:5" x14ac:dyDescent="0.25">
      <c r="A427" s="6"/>
      <c r="B427" s="6"/>
      <c r="C427" s="6"/>
      <c r="D427" s="6"/>
      <c r="E427" s="6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C91E4B-8DB2-4984-ACDD-12534BFEBA49}">
  <dimension ref="B1:F48"/>
  <sheetViews>
    <sheetView zoomScale="115" zoomScaleNormal="115" workbookViewId="0">
      <selection activeCell="E1" sqref="E1"/>
    </sheetView>
  </sheetViews>
  <sheetFormatPr defaultRowHeight="12.75" x14ac:dyDescent="0.2"/>
  <cols>
    <col min="1" max="1" width="9.140625" style="76"/>
    <col min="2" max="2" width="34.42578125" style="76" bestFit="1" customWidth="1"/>
    <col min="3" max="3" width="46.7109375" style="76" customWidth="1"/>
    <col min="4" max="4" width="5" style="76" customWidth="1"/>
    <col min="5" max="5" width="29.42578125" style="76" bestFit="1" customWidth="1"/>
    <col min="6" max="6" width="85.42578125" style="76" bestFit="1" customWidth="1"/>
    <col min="7" max="16384" width="9.140625" style="76"/>
  </cols>
  <sheetData>
    <row r="1" spans="2:6" ht="13.5" thickBot="1" x14ac:dyDescent="0.25"/>
    <row r="2" spans="2:6" ht="13.5" thickBot="1" x14ac:dyDescent="0.25">
      <c r="B2" s="77" t="s">
        <v>1279</v>
      </c>
      <c r="C2" s="77" t="s">
        <v>1504</v>
      </c>
      <c r="E2" s="77" t="s">
        <v>1417</v>
      </c>
      <c r="F2" s="77" t="s">
        <v>1504</v>
      </c>
    </row>
    <row r="3" spans="2:6" x14ac:dyDescent="0.2">
      <c r="B3" s="164" t="s">
        <v>116</v>
      </c>
      <c r="C3" s="185" t="s">
        <v>1527</v>
      </c>
      <c r="E3" s="78" t="s">
        <v>166</v>
      </c>
      <c r="F3" s="79" t="s">
        <v>1518</v>
      </c>
    </row>
    <row r="4" spans="2:6" x14ac:dyDescent="0.2">
      <c r="B4" s="157"/>
      <c r="C4" s="160"/>
      <c r="E4" s="80" t="s">
        <v>167</v>
      </c>
      <c r="F4" s="81" t="s">
        <v>1517</v>
      </c>
    </row>
    <row r="5" spans="2:6" x14ac:dyDescent="0.2">
      <c r="B5" s="157"/>
      <c r="C5" s="160"/>
      <c r="E5" s="80" t="s">
        <v>168</v>
      </c>
      <c r="F5" s="81" t="s">
        <v>1513</v>
      </c>
    </row>
    <row r="6" spans="2:6" x14ac:dyDescent="0.2">
      <c r="B6" s="157"/>
      <c r="C6" s="161"/>
      <c r="E6" s="80" t="s">
        <v>126</v>
      </c>
      <c r="F6" s="82" t="s">
        <v>1516</v>
      </c>
    </row>
    <row r="7" spans="2:6" x14ac:dyDescent="0.2">
      <c r="B7" s="157" t="s">
        <v>102</v>
      </c>
      <c r="C7" s="186" t="s">
        <v>1521</v>
      </c>
      <c r="E7" s="80" t="s">
        <v>169</v>
      </c>
      <c r="F7" s="81" t="s">
        <v>1519</v>
      </c>
    </row>
    <row r="8" spans="2:6" ht="13.5" thickBot="1" x14ac:dyDescent="0.25">
      <c r="B8" s="157"/>
      <c r="C8" s="186"/>
      <c r="E8" s="83" t="s">
        <v>137</v>
      </c>
      <c r="F8" s="84" t="s">
        <v>1520</v>
      </c>
    </row>
    <row r="9" spans="2:6" ht="15" customHeight="1" thickBot="1" x14ac:dyDescent="0.25">
      <c r="B9" s="157" t="s">
        <v>1199</v>
      </c>
      <c r="C9" s="186" t="s">
        <v>1522</v>
      </c>
    </row>
    <row r="10" spans="2:6" ht="13.5" thickBot="1" x14ac:dyDescent="0.25">
      <c r="B10" s="157"/>
      <c r="C10" s="186"/>
      <c r="E10" s="77" t="s">
        <v>1490</v>
      </c>
      <c r="F10" s="85" t="s">
        <v>1504</v>
      </c>
    </row>
    <row r="11" spans="2:6" x14ac:dyDescent="0.2">
      <c r="B11" s="157"/>
      <c r="C11" s="186"/>
      <c r="E11" s="164" t="s">
        <v>1118</v>
      </c>
      <c r="F11" s="177" t="s">
        <v>1528</v>
      </c>
    </row>
    <row r="12" spans="2:6" x14ac:dyDescent="0.2">
      <c r="B12" s="157" t="s">
        <v>1187</v>
      </c>
      <c r="C12" s="186" t="s">
        <v>1523</v>
      </c>
      <c r="E12" s="157"/>
      <c r="F12" s="178"/>
    </row>
    <row r="13" spans="2:6" x14ac:dyDescent="0.2">
      <c r="B13" s="157"/>
      <c r="C13" s="186"/>
      <c r="E13" s="157" t="s">
        <v>1116</v>
      </c>
      <c r="F13" s="178" t="s">
        <v>1529</v>
      </c>
    </row>
    <row r="14" spans="2:6" x14ac:dyDescent="0.2">
      <c r="B14" s="157"/>
      <c r="C14" s="186"/>
      <c r="E14" s="157"/>
      <c r="F14" s="178"/>
    </row>
    <row r="15" spans="2:6" x14ac:dyDescent="0.2">
      <c r="B15" s="187" t="s">
        <v>129</v>
      </c>
      <c r="C15" s="186" t="s">
        <v>1524</v>
      </c>
      <c r="E15" s="181" t="s">
        <v>1117</v>
      </c>
      <c r="F15" s="179" t="s">
        <v>1531</v>
      </c>
    </row>
    <row r="16" spans="2:6" ht="13.5" thickBot="1" x14ac:dyDescent="0.25">
      <c r="B16" s="187"/>
      <c r="C16" s="186"/>
      <c r="E16" s="182"/>
      <c r="F16" s="180"/>
    </row>
    <row r="17" spans="2:6" ht="13.5" thickBot="1" x14ac:dyDescent="0.25">
      <c r="B17" s="157" t="s">
        <v>120</v>
      </c>
      <c r="C17" s="186" t="s">
        <v>1525</v>
      </c>
      <c r="E17" s="175" t="s">
        <v>1141</v>
      </c>
      <c r="F17" s="176"/>
    </row>
    <row r="18" spans="2:6" ht="13.5" thickBot="1" x14ac:dyDescent="0.25">
      <c r="B18" s="158"/>
      <c r="C18" s="174"/>
    </row>
    <row r="19" spans="2:6" ht="13.5" thickBot="1" x14ac:dyDescent="0.25"/>
    <row r="20" spans="2:6" ht="13.5" thickBot="1" x14ac:dyDescent="0.25">
      <c r="B20" s="77" t="s">
        <v>1503</v>
      </c>
      <c r="C20" s="77" t="s">
        <v>1504</v>
      </c>
    </row>
    <row r="21" spans="2:6" x14ac:dyDescent="0.2">
      <c r="B21" s="78" t="s">
        <v>159</v>
      </c>
      <c r="C21" s="79" t="s">
        <v>1492</v>
      </c>
    </row>
    <row r="22" spans="2:6" x14ac:dyDescent="0.2">
      <c r="B22" s="80" t="s">
        <v>1507</v>
      </c>
      <c r="C22" s="81" t="s">
        <v>1494</v>
      </c>
    </row>
    <row r="23" spans="2:6" x14ac:dyDescent="0.2">
      <c r="B23" s="80" t="s">
        <v>152</v>
      </c>
      <c r="C23" s="81" t="s">
        <v>1496</v>
      </c>
    </row>
    <row r="24" spans="2:6" x14ac:dyDescent="0.2">
      <c r="B24" s="80" t="s">
        <v>1488</v>
      </c>
      <c r="C24" s="81" t="s">
        <v>1497</v>
      </c>
    </row>
    <row r="25" spans="2:6" x14ac:dyDescent="0.2">
      <c r="B25" s="80" t="s">
        <v>1489</v>
      </c>
      <c r="C25" s="81" t="s">
        <v>1498</v>
      </c>
    </row>
    <row r="26" spans="2:6" x14ac:dyDescent="0.2">
      <c r="B26" s="80" t="s">
        <v>161</v>
      </c>
      <c r="C26" s="81" t="s">
        <v>1499</v>
      </c>
    </row>
    <row r="27" spans="2:6" ht="13.5" thickBot="1" x14ac:dyDescent="0.25">
      <c r="B27" s="83" t="s">
        <v>1508</v>
      </c>
      <c r="C27" s="84" t="s">
        <v>1500</v>
      </c>
    </row>
    <row r="28" spans="2:6" ht="15" customHeight="1" thickBot="1" x14ac:dyDescent="0.25"/>
    <row r="29" spans="2:6" ht="13.5" thickBot="1" x14ac:dyDescent="0.25">
      <c r="B29" s="77" t="s">
        <v>1502</v>
      </c>
      <c r="C29" s="77" t="s">
        <v>1504</v>
      </c>
      <c r="E29" s="86" t="s">
        <v>135</v>
      </c>
      <c r="F29" s="87" t="s">
        <v>1532</v>
      </c>
    </row>
    <row r="30" spans="2:6" x14ac:dyDescent="0.2">
      <c r="B30" s="78" t="s">
        <v>1509</v>
      </c>
      <c r="C30" s="79" t="s">
        <v>1501</v>
      </c>
      <c r="E30" s="164" t="s">
        <v>1125</v>
      </c>
      <c r="F30" s="170" t="s">
        <v>1533</v>
      </c>
    </row>
    <row r="31" spans="2:6" ht="13.5" thickBot="1" x14ac:dyDescent="0.25">
      <c r="B31" s="80" t="s">
        <v>139</v>
      </c>
      <c r="C31" s="81" t="s">
        <v>1491</v>
      </c>
      <c r="E31" s="158"/>
      <c r="F31" s="174"/>
    </row>
    <row r="32" spans="2:6" ht="13.5" thickBot="1" x14ac:dyDescent="0.25">
      <c r="B32" s="80" t="s">
        <v>148</v>
      </c>
      <c r="C32" s="81" t="s">
        <v>1495</v>
      </c>
    </row>
    <row r="33" spans="2:6" ht="13.5" thickBot="1" x14ac:dyDescent="0.25">
      <c r="B33" s="157" t="s">
        <v>1510</v>
      </c>
      <c r="C33" s="186" t="s">
        <v>1526</v>
      </c>
      <c r="E33" s="77" t="s">
        <v>1295</v>
      </c>
      <c r="F33" s="77" t="s">
        <v>1504</v>
      </c>
    </row>
    <row r="34" spans="2:6" ht="15.75" customHeight="1" thickBot="1" x14ac:dyDescent="0.25">
      <c r="B34" s="158"/>
      <c r="C34" s="174"/>
      <c r="E34" s="183" t="s">
        <v>96</v>
      </c>
      <c r="F34" s="161" t="s">
        <v>1505</v>
      </c>
    </row>
    <row r="35" spans="2:6" ht="13.5" thickBot="1" x14ac:dyDescent="0.25">
      <c r="E35" s="184"/>
      <c r="F35" s="171"/>
    </row>
    <row r="36" spans="2:6" ht="13.5" thickBot="1" x14ac:dyDescent="0.25">
      <c r="B36" s="88" t="s">
        <v>1464</v>
      </c>
      <c r="C36" s="88" t="s">
        <v>1504</v>
      </c>
      <c r="E36" s="157" t="s">
        <v>1506</v>
      </c>
      <c r="F36" s="171" t="s">
        <v>1574</v>
      </c>
    </row>
    <row r="37" spans="2:6" x14ac:dyDescent="0.2">
      <c r="B37" s="168" t="s">
        <v>22</v>
      </c>
      <c r="C37" s="169" t="s">
        <v>1514</v>
      </c>
      <c r="E37" s="157"/>
      <c r="F37" s="171"/>
    </row>
    <row r="38" spans="2:6" x14ac:dyDescent="0.2">
      <c r="B38" s="164"/>
      <c r="C38" s="170"/>
      <c r="E38" s="157"/>
      <c r="F38" s="171"/>
    </row>
    <row r="39" spans="2:6" ht="15" customHeight="1" x14ac:dyDescent="0.2">
      <c r="B39" s="162" t="s">
        <v>114</v>
      </c>
      <c r="C39" s="165" t="s">
        <v>1515</v>
      </c>
      <c r="E39" s="157"/>
      <c r="F39" s="89" t="s">
        <v>1575</v>
      </c>
    </row>
    <row r="40" spans="2:6" ht="15" customHeight="1" thickBot="1" x14ac:dyDescent="0.25">
      <c r="B40" s="167"/>
      <c r="C40" s="166"/>
      <c r="E40" s="157"/>
      <c r="F40" s="172" t="s">
        <v>1576</v>
      </c>
    </row>
    <row r="41" spans="2:6" ht="15" customHeight="1" thickBot="1" x14ac:dyDescent="0.25">
      <c r="E41" s="158"/>
      <c r="F41" s="173"/>
    </row>
    <row r="42" spans="2:6" x14ac:dyDescent="0.2">
      <c r="B42" s="90" t="s">
        <v>1325</v>
      </c>
      <c r="C42" s="90" t="s">
        <v>1504</v>
      </c>
    </row>
    <row r="43" spans="2:6" ht="15" customHeight="1" x14ac:dyDescent="0.2">
      <c r="B43" s="162" t="s">
        <v>1511</v>
      </c>
      <c r="C43" s="159" t="s">
        <v>1569</v>
      </c>
    </row>
    <row r="44" spans="2:6" x14ac:dyDescent="0.2">
      <c r="B44" s="163"/>
      <c r="C44" s="160"/>
    </row>
    <row r="45" spans="2:6" x14ac:dyDescent="0.2">
      <c r="B45" s="163"/>
      <c r="C45" s="160"/>
    </row>
    <row r="46" spans="2:6" x14ac:dyDescent="0.2">
      <c r="B46" s="164"/>
      <c r="C46" s="161"/>
    </row>
    <row r="47" spans="2:6" x14ac:dyDescent="0.2">
      <c r="B47" s="157" t="s">
        <v>1512</v>
      </c>
      <c r="C47" s="155" t="s">
        <v>1570</v>
      </c>
    </row>
    <row r="48" spans="2:6" ht="13.5" thickBot="1" x14ac:dyDescent="0.25">
      <c r="B48" s="158"/>
      <c r="C48" s="156"/>
    </row>
  </sheetData>
  <mergeCells count="36">
    <mergeCell ref="F34:F35"/>
    <mergeCell ref="E34:E35"/>
    <mergeCell ref="C3:C6"/>
    <mergeCell ref="B3:B6"/>
    <mergeCell ref="C7:C8"/>
    <mergeCell ref="B7:B8"/>
    <mergeCell ref="C9:C11"/>
    <mergeCell ref="B9:B11"/>
    <mergeCell ref="C12:C14"/>
    <mergeCell ref="B12:B14"/>
    <mergeCell ref="C15:C16"/>
    <mergeCell ref="B15:B16"/>
    <mergeCell ref="C17:C18"/>
    <mergeCell ref="B17:B18"/>
    <mergeCell ref="C33:C34"/>
    <mergeCell ref="B33:B34"/>
    <mergeCell ref="F30:F31"/>
    <mergeCell ref="E30:E31"/>
    <mergeCell ref="E17:F17"/>
    <mergeCell ref="F11:F12"/>
    <mergeCell ref="E11:E12"/>
    <mergeCell ref="F13:F14"/>
    <mergeCell ref="E13:E14"/>
    <mergeCell ref="F15:F16"/>
    <mergeCell ref="E15:E16"/>
    <mergeCell ref="B37:B38"/>
    <mergeCell ref="C37:C38"/>
    <mergeCell ref="F36:F38"/>
    <mergeCell ref="F40:F41"/>
    <mergeCell ref="E36:E41"/>
    <mergeCell ref="C47:C48"/>
    <mergeCell ref="B47:B48"/>
    <mergeCell ref="C43:C46"/>
    <mergeCell ref="B43:B46"/>
    <mergeCell ref="C39:C40"/>
    <mergeCell ref="B39:B40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A20F73-5B90-4A44-BD6C-F12C4A8F4AA3}">
  <dimension ref="A1:O188"/>
  <sheetViews>
    <sheetView workbookViewId="0">
      <selection activeCell="H21" sqref="H21:H23"/>
    </sheetView>
  </sheetViews>
  <sheetFormatPr defaultRowHeight="15" x14ac:dyDescent="0.25"/>
  <cols>
    <col min="1" max="1" width="5.140625" bestFit="1" customWidth="1"/>
    <col min="2" max="2" width="41.140625" bestFit="1" customWidth="1"/>
    <col min="3" max="3" width="30.140625" style="2" bestFit="1" customWidth="1"/>
    <col min="5" max="6" width="9.7109375" bestFit="1" customWidth="1"/>
    <col min="7" max="7" width="9.7109375" customWidth="1"/>
    <col min="9" max="9" width="41.140625" bestFit="1" customWidth="1"/>
    <col min="10" max="10" width="30.140625" style="2" bestFit="1" customWidth="1"/>
    <col min="11" max="11" width="7.28515625" style="4" bestFit="1" customWidth="1"/>
    <col min="12" max="12" width="9.7109375" style="4" bestFit="1" customWidth="1"/>
  </cols>
  <sheetData>
    <row r="1" spans="1:15" x14ac:dyDescent="0.25">
      <c r="A1" s="8" t="s">
        <v>115</v>
      </c>
      <c r="B1" s="3" t="s">
        <v>182</v>
      </c>
      <c r="C1" s="3" t="s">
        <v>47</v>
      </c>
      <c r="D1" s="3" t="s">
        <v>48</v>
      </c>
      <c r="E1" s="5" t="s">
        <v>200</v>
      </c>
      <c r="F1" s="5" t="s">
        <v>199</v>
      </c>
      <c r="G1" s="1" t="s">
        <v>201</v>
      </c>
      <c r="I1" s="3" t="s">
        <v>182</v>
      </c>
      <c r="J1" s="3" t="s">
        <v>47</v>
      </c>
      <c r="K1" s="5" t="s">
        <v>200</v>
      </c>
      <c r="L1" s="5" t="s">
        <v>199</v>
      </c>
      <c r="M1" s="1" t="s">
        <v>201</v>
      </c>
    </row>
    <row r="2" spans="1:15" x14ac:dyDescent="0.25">
      <c r="A2">
        <v>1</v>
      </c>
      <c r="B2" t="s">
        <v>114</v>
      </c>
      <c r="C2" s="2" t="s">
        <v>190</v>
      </c>
      <c r="D2">
        <v>1</v>
      </c>
      <c r="E2" t="b">
        <f>VLOOKUP(B2,$I$2:$M$81,3,FALSE)</f>
        <v>1</v>
      </c>
      <c r="F2" t="b">
        <f>VLOOKUP(B2,$I$2:$M$81,4,FALSE)</f>
        <v>0</v>
      </c>
      <c r="G2" t="b">
        <f>VLOOKUP(B2,$I$2:$M$81,5,FALSE)</f>
        <v>1</v>
      </c>
      <c r="I2" t="s">
        <v>161</v>
      </c>
      <c r="J2" s="2" t="s">
        <v>161</v>
      </c>
      <c r="K2" s="4" t="b">
        <v>0</v>
      </c>
      <c r="L2" s="4" t="b">
        <v>1</v>
      </c>
      <c r="M2" t="b">
        <f>IF(AND(K2=TRUE,L2=FALSE),TRUE,FALSE)</f>
        <v>0</v>
      </c>
    </row>
    <row r="3" spans="1:15" x14ac:dyDescent="0.25">
      <c r="A3">
        <v>2</v>
      </c>
      <c r="B3" t="s">
        <v>117</v>
      </c>
      <c r="C3" s="2" t="s">
        <v>185</v>
      </c>
      <c r="D3">
        <v>1</v>
      </c>
      <c r="E3" t="b">
        <f t="shared" ref="E3:E66" si="0">VLOOKUP(B3,$I$2:$M$81,3,FALSE)</f>
        <v>1</v>
      </c>
      <c r="F3" t="b">
        <f t="shared" ref="F3:F66" si="1">VLOOKUP(B3,$I$2:$M$81,4,FALSE)</f>
        <v>1</v>
      </c>
      <c r="G3" t="b">
        <f t="shared" ref="G3:G66" si="2">VLOOKUP(B3,$I$2:$M$81,5,FALSE)</f>
        <v>0</v>
      </c>
      <c r="I3" t="s">
        <v>139</v>
      </c>
      <c r="J3" s="2" t="s">
        <v>192</v>
      </c>
      <c r="K3" s="4" t="b">
        <v>0</v>
      </c>
      <c r="L3" s="4" t="b">
        <v>1</v>
      </c>
      <c r="M3" t="b">
        <f t="shared" ref="M3:M66" si="3">IF(AND(K3=TRUE,L3=FALSE),TRUE,FALSE)</f>
        <v>0</v>
      </c>
    </row>
    <row r="4" spans="1:15" x14ac:dyDescent="0.25">
      <c r="A4">
        <v>2</v>
      </c>
      <c r="B4" t="s">
        <v>149</v>
      </c>
      <c r="C4" s="2" t="s">
        <v>193</v>
      </c>
      <c r="D4">
        <v>1</v>
      </c>
      <c r="E4" t="b">
        <f t="shared" si="0"/>
        <v>0</v>
      </c>
      <c r="F4" t="b">
        <f t="shared" si="1"/>
        <v>1</v>
      </c>
      <c r="G4" t="b">
        <f t="shared" si="2"/>
        <v>0</v>
      </c>
      <c r="I4" t="s">
        <v>148</v>
      </c>
      <c r="J4" s="2" t="s">
        <v>192</v>
      </c>
      <c r="K4" s="4" t="b">
        <v>1</v>
      </c>
      <c r="L4" s="4" t="b">
        <v>0</v>
      </c>
      <c r="M4" t="b">
        <f t="shared" si="3"/>
        <v>1</v>
      </c>
      <c r="N4" t="s">
        <v>203</v>
      </c>
    </row>
    <row r="5" spans="1:15" x14ac:dyDescent="0.25">
      <c r="A5">
        <v>3</v>
      </c>
      <c r="B5" t="s">
        <v>170</v>
      </c>
      <c r="C5" s="2" t="s">
        <v>196</v>
      </c>
      <c r="D5">
        <v>1</v>
      </c>
      <c r="E5" t="b">
        <f t="shared" si="0"/>
        <v>1</v>
      </c>
      <c r="F5" t="b">
        <f t="shared" si="1"/>
        <v>0</v>
      </c>
      <c r="G5" t="b">
        <f t="shared" si="2"/>
        <v>1</v>
      </c>
      <c r="I5" t="s">
        <v>131</v>
      </c>
      <c r="J5" s="2" t="s">
        <v>192</v>
      </c>
      <c r="K5" s="4" t="b">
        <v>1</v>
      </c>
      <c r="L5" s="4" t="b">
        <v>1</v>
      </c>
      <c r="M5" t="b">
        <f t="shared" si="3"/>
        <v>0</v>
      </c>
      <c r="N5" t="s">
        <v>202</v>
      </c>
    </row>
    <row r="6" spans="1:15" x14ac:dyDescent="0.25">
      <c r="A6">
        <v>4</v>
      </c>
      <c r="B6" t="s">
        <v>100</v>
      </c>
      <c r="C6" s="2" t="s">
        <v>198</v>
      </c>
      <c r="D6">
        <v>1</v>
      </c>
      <c r="E6" t="b">
        <f t="shared" si="0"/>
        <v>0</v>
      </c>
      <c r="F6" t="b">
        <f t="shared" si="1"/>
        <v>1</v>
      </c>
      <c r="G6" t="b">
        <f t="shared" si="2"/>
        <v>0</v>
      </c>
      <c r="I6" t="s">
        <v>173</v>
      </c>
      <c r="J6" s="2" t="s">
        <v>192</v>
      </c>
      <c r="K6" s="4" t="b">
        <v>1</v>
      </c>
      <c r="L6" s="4" t="b">
        <v>0</v>
      </c>
      <c r="M6" t="b">
        <f t="shared" si="3"/>
        <v>1</v>
      </c>
    </row>
    <row r="7" spans="1:15" x14ac:dyDescent="0.25">
      <c r="A7">
        <v>4</v>
      </c>
      <c r="B7" t="s">
        <v>117</v>
      </c>
      <c r="C7" s="2" t="s">
        <v>185</v>
      </c>
      <c r="D7">
        <v>1</v>
      </c>
      <c r="E7" t="b">
        <f t="shared" si="0"/>
        <v>1</v>
      </c>
      <c r="F7" t="b">
        <f t="shared" si="1"/>
        <v>1</v>
      </c>
      <c r="G7" t="b">
        <f t="shared" si="2"/>
        <v>0</v>
      </c>
      <c r="I7" t="s">
        <v>98</v>
      </c>
      <c r="J7" s="2" t="s">
        <v>188</v>
      </c>
      <c r="K7" s="4" t="b">
        <v>0</v>
      </c>
      <c r="L7" s="4" t="b">
        <v>1</v>
      </c>
      <c r="M7" t="b">
        <f t="shared" si="3"/>
        <v>0</v>
      </c>
    </row>
    <row r="8" spans="1:15" x14ac:dyDescent="0.25">
      <c r="A8">
        <v>5</v>
      </c>
      <c r="B8" t="s">
        <v>12</v>
      </c>
      <c r="C8" s="2" t="s">
        <v>187</v>
      </c>
      <c r="D8">
        <v>1</v>
      </c>
      <c r="E8" t="b">
        <f t="shared" si="0"/>
        <v>1</v>
      </c>
      <c r="F8" t="b">
        <f t="shared" si="1"/>
        <v>1</v>
      </c>
      <c r="G8" t="b">
        <f t="shared" si="2"/>
        <v>0</v>
      </c>
      <c r="I8" t="s">
        <v>128</v>
      </c>
      <c r="J8" s="2" t="s">
        <v>188</v>
      </c>
      <c r="K8" s="4" t="b">
        <v>1</v>
      </c>
      <c r="L8" s="4" t="b">
        <v>0</v>
      </c>
      <c r="M8" t="b">
        <f t="shared" si="3"/>
        <v>1</v>
      </c>
      <c r="N8" t="s">
        <v>204</v>
      </c>
    </row>
    <row r="9" spans="1:15" x14ac:dyDescent="0.25">
      <c r="A9">
        <v>5</v>
      </c>
      <c r="B9" t="s">
        <v>96</v>
      </c>
      <c r="C9" s="2" t="s">
        <v>187</v>
      </c>
      <c r="D9">
        <v>1</v>
      </c>
      <c r="E9" t="b">
        <f t="shared" si="0"/>
        <v>1</v>
      </c>
      <c r="F9" t="b">
        <f t="shared" si="1"/>
        <v>1</v>
      </c>
      <c r="G9" t="b">
        <f t="shared" si="2"/>
        <v>0</v>
      </c>
      <c r="I9" t="s">
        <v>121</v>
      </c>
      <c r="J9" s="2" t="s">
        <v>188</v>
      </c>
      <c r="K9" s="4" t="b">
        <v>1</v>
      </c>
      <c r="L9" s="4" t="b">
        <v>1</v>
      </c>
      <c r="M9" t="b">
        <f t="shared" si="3"/>
        <v>0</v>
      </c>
    </row>
    <row r="10" spans="1:15" x14ac:dyDescent="0.25">
      <c r="A10">
        <v>6</v>
      </c>
      <c r="B10" t="s">
        <v>155</v>
      </c>
      <c r="C10" s="2" t="s">
        <v>185</v>
      </c>
      <c r="D10">
        <v>1</v>
      </c>
      <c r="E10" t="b">
        <f t="shared" si="0"/>
        <v>1</v>
      </c>
      <c r="F10" t="b">
        <f t="shared" si="1"/>
        <v>0</v>
      </c>
      <c r="G10" t="b">
        <f t="shared" si="2"/>
        <v>1</v>
      </c>
      <c r="I10" t="s">
        <v>118</v>
      </c>
      <c r="J10" s="2" t="s">
        <v>188</v>
      </c>
      <c r="K10" s="4" t="b">
        <v>1</v>
      </c>
      <c r="L10" s="4" t="b">
        <v>1</v>
      </c>
      <c r="M10" t="b">
        <f t="shared" si="3"/>
        <v>0</v>
      </c>
    </row>
    <row r="11" spans="1:15" x14ac:dyDescent="0.25">
      <c r="A11">
        <v>7</v>
      </c>
      <c r="B11" t="s">
        <v>137</v>
      </c>
      <c r="C11" s="2" t="s">
        <v>191</v>
      </c>
      <c r="D11">
        <v>1</v>
      </c>
      <c r="E11" t="b">
        <f t="shared" si="0"/>
        <v>1</v>
      </c>
      <c r="F11" t="b">
        <f t="shared" si="1"/>
        <v>0</v>
      </c>
      <c r="G11" t="b">
        <f t="shared" si="2"/>
        <v>1</v>
      </c>
      <c r="I11" t="s">
        <v>151</v>
      </c>
      <c r="J11" s="2" t="s">
        <v>195</v>
      </c>
      <c r="K11" s="4" t="b">
        <v>1</v>
      </c>
      <c r="L11" s="4" t="b">
        <v>0</v>
      </c>
      <c r="M11" t="b">
        <f t="shared" si="3"/>
        <v>1</v>
      </c>
    </row>
    <row r="12" spans="1:15" x14ac:dyDescent="0.25">
      <c r="A12">
        <v>8</v>
      </c>
      <c r="B12" t="s">
        <v>178</v>
      </c>
      <c r="C12" s="2" t="s">
        <v>198</v>
      </c>
      <c r="D12">
        <v>1</v>
      </c>
      <c r="E12" t="b">
        <f t="shared" si="0"/>
        <v>1</v>
      </c>
      <c r="F12" t="b">
        <f t="shared" si="1"/>
        <v>0</v>
      </c>
      <c r="G12" t="b">
        <f t="shared" si="2"/>
        <v>1</v>
      </c>
      <c r="I12" t="s">
        <v>138</v>
      </c>
      <c r="J12" s="2" t="s">
        <v>183</v>
      </c>
      <c r="K12" s="4" t="b">
        <v>1</v>
      </c>
      <c r="L12" s="4" t="b">
        <v>0</v>
      </c>
      <c r="M12" t="b">
        <f t="shared" si="3"/>
        <v>1</v>
      </c>
      <c r="N12" t="s">
        <v>205</v>
      </c>
    </row>
    <row r="13" spans="1:15" x14ac:dyDescent="0.25">
      <c r="A13">
        <v>9</v>
      </c>
      <c r="B13" t="s">
        <v>99</v>
      </c>
      <c r="C13" s="2" t="s">
        <v>183</v>
      </c>
      <c r="D13">
        <v>1</v>
      </c>
      <c r="E13" t="b">
        <f t="shared" si="0"/>
        <v>1</v>
      </c>
      <c r="F13" t="b">
        <f t="shared" si="1"/>
        <v>1</v>
      </c>
      <c r="G13" t="b">
        <f t="shared" si="2"/>
        <v>0</v>
      </c>
      <c r="I13" t="s">
        <v>69</v>
      </c>
      <c r="J13" s="2" t="s">
        <v>183</v>
      </c>
      <c r="K13" s="4" t="b">
        <v>1</v>
      </c>
      <c r="L13" s="4" t="b">
        <v>1</v>
      </c>
      <c r="M13" t="b">
        <f t="shared" si="3"/>
        <v>0</v>
      </c>
      <c r="N13" t="s">
        <v>203</v>
      </c>
      <c r="O13" t="s">
        <v>205</v>
      </c>
    </row>
    <row r="14" spans="1:15" x14ac:dyDescent="0.25">
      <c r="A14">
        <v>10</v>
      </c>
      <c r="B14" t="s">
        <v>118</v>
      </c>
      <c r="C14" s="2" t="s">
        <v>188</v>
      </c>
      <c r="D14">
        <v>1</v>
      </c>
      <c r="E14" t="b">
        <f t="shared" si="0"/>
        <v>1</v>
      </c>
      <c r="F14" t="b">
        <f t="shared" si="1"/>
        <v>1</v>
      </c>
      <c r="G14" t="b">
        <f t="shared" si="2"/>
        <v>0</v>
      </c>
      <c r="I14" t="s">
        <v>143</v>
      </c>
      <c r="J14" s="2" t="s">
        <v>183</v>
      </c>
      <c r="K14" s="4" t="b">
        <v>0</v>
      </c>
      <c r="L14" s="4" t="b">
        <v>1</v>
      </c>
      <c r="M14" t="b">
        <f t="shared" si="3"/>
        <v>0</v>
      </c>
    </row>
    <row r="15" spans="1:15" x14ac:dyDescent="0.25">
      <c r="A15">
        <v>10</v>
      </c>
      <c r="B15" t="s">
        <v>121</v>
      </c>
      <c r="C15" s="2" t="s">
        <v>188</v>
      </c>
      <c r="D15">
        <v>1</v>
      </c>
      <c r="E15" t="b">
        <f t="shared" si="0"/>
        <v>1</v>
      </c>
      <c r="F15" t="b">
        <f t="shared" si="1"/>
        <v>1</v>
      </c>
      <c r="G15" t="b">
        <f t="shared" si="2"/>
        <v>0</v>
      </c>
      <c r="I15" t="s">
        <v>144</v>
      </c>
      <c r="J15" s="2" t="s">
        <v>183</v>
      </c>
      <c r="K15" s="4" t="b">
        <v>1</v>
      </c>
      <c r="L15" s="4" t="b">
        <v>0</v>
      </c>
      <c r="M15" t="b">
        <f t="shared" si="3"/>
        <v>1</v>
      </c>
    </row>
    <row r="16" spans="1:15" x14ac:dyDescent="0.25">
      <c r="A16">
        <v>11</v>
      </c>
      <c r="B16" t="s">
        <v>157</v>
      </c>
      <c r="C16" s="2" t="s">
        <v>185</v>
      </c>
      <c r="D16">
        <v>1</v>
      </c>
      <c r="E16" t="b">
        <f t="shared" si="0"/>
        <v>0</v>
      </c>
      <c r="F16" t="b">
        <f t="shared" si="1"/>
        <v>1</v>
      </c>
      <c r="G16" t="b">
        <f t="shared" si="2"/>
        <v>0</v>
      </c>
      <c r="I16" t="s">
        <v>146</v>
      </c>
      <c r="J16" s="2" t="s">
        <v>183</v>
      </c>
      <c r="K16" s="4" t="b">
        <v>1</v>
      </c>
      <c r="L16" s="4" t="b">
        <v>1</v>
      </c>
      <c r="M16" t="b">
        <f t="shared" si="3"/>
        <v>0</v>
      </c>
    </row>
    <row r="17" spans="1:14" x14ac:dyDescent="0.25">
      <c r="A17">
        <v>11</v>
      </c>
      <c r="B17" t="s">
        <v>156</v>
      </c>
      <c r="C17" s="2" t="s">
        <v>185</v>
      </c>
      <c r="D17">
        <v>1</v>
      </c>
      <c r="E17" t="b">
        <f t="shared" si="0"/>
        <v>0</v>
      </c>
      <c r="F17" t="b">
        <f t="shared" si="1"/>
        <v>1</v>
      </c>
      <c r="G17" t="b">
        <f t="shared" si="2"/>
        <v>0</v>
      </c>
      <c r="I17" t="s">
        <v>99</v>
      </c>
      <c r="J17" s="2" t="s">
        <v>183</v>
      </c>
      <c r="K17" s="4" t="b">
        <v>1</v>
      </c>
      <c r="L17" s="4" t="b">
        <v>1</v>
      </c>
      <c r="M17" t="b">
        <f t="shared" si="3"/>
        <v>0</v>
      </c>
    </row>
    <row r="18" spans="1:14" x14ac:dyDescent="0.25">
      <c r="A18">
        <v>12</v>
      </c>
      <c r="B18" t="s">
        <v>12</v>
      </c>
      <c r="C18" s="2" t="s">
        <v>187</v>
      </c>
      <c r="D18">
        <v>1</v>
      </c>
      <c r="E18" t="b">
        <f t="shared" si="0"/>
        <v>1</v>
      </c>
      <c r="F18" t="b">
        <f t="shared" si="1"/>
        <v>1</v>
      </c>
      <c r="G18" t="b">
        <f t="shared" si="2"/>
        <v>0</v>
      </c>
      <c r="I18" t="s">
        <v>123</v>
      </c>
      <c r="J18" s="2" t="s">
        <v>183</v>
      </c>
      <c r="K18" s="4" t="b">
        <v>1</v>
      </c>
      <c r="L18" s="4" t="b">
        <v>1</v>
      </c>
      <c r="M18" t="b">
        <f t="shared" si="3"/>
        <v>0</v>
      </c>
    </row>
    <row r="19" spans="1:14" x14ac:dyDescent="0.25">
      <c r="A19">
        <v>14</v>
      </c>
      <c r="B19" t="s">
        <v>117</v>
      </c>
      <c r="C19" s="2" t="s">
        <v>185</v>
      </c>
      <c r="D19">
        <v>1</v>
      </c>
      <c r="E19" t="b">
        <f t="shared" si="0"/>
        <v>1</v>
      </c>
      <c r="F19" t="b">
        <f t="shared" si="1"/>
        <v>1</v>
      </c>
      <c r="G19" t="b">
        <f t="shared" si="2"/>
        <v>0</v>
      </c>
      <c r="I19" t="s">
        <v>162</v>
      </c>
      <c r="J19" s="2" t="s">
        <v>183</v>
      </c>
      <c r="K19" s="4" t="b">
        <v>1</v>
      </c>
      <c r="L19" s="4" t="b">
        <v>0</v>
      </c>
      <c r="M19" t="b">
        <f t="shared" si="3"/>
        <v>1</v>
      </c>
    </row>
    <row r="20" spans="1:14" x14ac:dyDescent="0.25">
      <c r="A20">
        <v>14</v>
      </c>
      <c r="B20" t="s">
        <v>121</v>
      </c>
      <c r="C20" s="2" t="s">
        <v>188</v>
      </c>
      <c r="D20">
        <v>1</v>
      </c>
      <c r="E20" t="b">
        <f t="shared" si="0"/>
        <v>1</v>
      </c>
      <c r="F20" t="b">
        <f t="shared" si="1"/>
        <v>1</v>
      </c>
      <c r="G20" t="b">
        <f t="shared" si="2"/>
        <v>0</v>
      </c>
      <c r="I20" t="s">
        <v>164</v>
      </c>
      <c r="J20" s="2" t="s">
        <v>183</v>
      </c>
      <c r="K20" s="4" t="b">
        <v>1</v>
      </c>
      <c r="L20" s="4" t="b">
        <v>0</v>
      </c>
      <c r="M20" t="b">
        <f t="shared" si="3"/>
        <v>1</v>
      </c>
      <c r="N20" t="s">
        <v>207</v>
      </c>
    </row>
    <row r="21" spans="1:14" x14ac:dyDescent="0.25">
      <c r="A21">
        <v>14</v>
      </c>
      <c r="B21" t="s">
        <v>118</v>
      </c>
      <c r="C21" s="2" t="s">
        <v>188</v>
      </c>
      <c r="D21">
        <v>1</v>
      </c>
      <c r="E21" t="b">
        <f t="shared" si="0"/>
        <v>1</v>
      </c>
      <c r="F21" t="b">
        <f t="shared" si="1"/>
        <v>1</v>
      </c>
      <c r="G21" t="b">
        <f t="shared" si="2"/>
        <v>0</v>
      </c>
      <c r="H21">
        <v>1.5</v>
      </c>
      <c r="I21" t="s">
        <v>21</v>
      </c>
      <c r="J21" s="2" t="s">
        <v>183</v>
      </c>
      <c r="K21" s="4" t="b">
        <v>1</v>
      </c>
      <c r="L21" s="4" t="b">
        <v>1</v>
      </c>
      <c r="M21" t="b">
        <f t="shared" si="3"/>
        <v>0</v>
      </c>
    </row>
    <row r="22" spans="1:14" x14ac:dyDescent="0.25">
      <c r="A22">
        <v>14</v>
      </c>
      <c r="B22" t="s">
        <v>60</v>
      </c>
      <c r="C22" s="2" t="s">
        <v>183</v>
      </c>
      <c r="D22">
        <v>1</v>
      </c>
      <c r="E22" t="b">
        <f t="shared" si="0"/>
        <v>1</v>
      </c>
      <c r="F22" t="b">
        <f t="shared" si="1"/>
        <v>1</v>
      </c>
      <c r="G22" t="b">
        <f t="shared" si="2"/>
        <v>0</v>
      </c>
      <c r="H22">
        <v>3</v>
      </c>
      <c r="I22" t="s">
        <v>172</v>
      </c>
      <c r="J22" s="2" t="s">
        <v>183</v>
      </c>
      <c r="K22" s="4" t="b">
        <v>1</v>
      </c>
      <c r="L22" s="4" t="b">
        <v>0</v>
      </c>
      <c r="M22" t="b">
        <f t="shared" si="3"/>
        <v>1</v>
      </c>
      <c r="N22" t="s">
        <v>206</v>
      </c>
    </row>
    <row r="23" spans="1:14" x14ac:dyDescent="0.25">
      <c r="A23">
        <v>14</v>
      </c>
      <c r="B23" t="s">
        <v>98</v>
      </c>
      <c r="C23" s="2" t="s">
        <v>188</v>
      </c>
      <c r="D23">
        <v>1</v>
      </c>
      <c r="E23" t="b">
        <f t="shared" si="0"/>
        <v>0</v>
      </c>
      <c r="F23" t="b">
        <f t="shared" si="1"/>
        <v>1</v>
      </c>
      <c r="G23" t="b">
        <f t="shared" si="2"/>
        <v>0</v>
      </c>
      <c r="H23">
        <v>1.5</v>
      </c>
      <c r="I23" t="s">
        <v>60</v>
      </c>
      <c r="J23" s="2" t="s">
        <v>183</v>
      </c>
      <c r="K23" s="4" t="b">
        <v>1</v>
      </c>
      <c r="L23" s="4" t="b">
        <v>1</v>
      </c>
      <c r="M23" t="b">
        <f t="shared" si="3"/>
        <v>0</v>
      </c>
      <c r="N23" t="s">
        <v>203</v>
      </c>
    </row>
    <row r="24" spans="1:14" x14ac:dyDescent="0.25">
      <c r="A24">
        <v>15</v>
      </c>
      <c r="B24" t="s">
        <v>142</v>
      </c>
      <c r="C24" s="2" t="s">
        <v>193</v>
      </c>
      <c r="D24">
        <v>1</v>
      </c>
      <c r="E24" t="b">
        <f t="shared" si="0"/>
        <v>1</v>
      </c>
      <c r="F24" t="b">
        <f t="shared" si="1"/>
        <v>0</v>
      </c>
      <c r="G24" t="b">
        <f t="shared" si="2"/>
        <v>1</v>
      </c>
      <c r="I24" t="s">
        <v>177</v>
      </c>
      <c r="J24" s="2" t="s">
        <v>183</v>
      </c>
      <c r="K24" s="4" t="b">
        <v>1</v>
      </c>
      <c r="L24" s="4" t="b">
        <v>0</v>
      </c>
      <c r="M24" t="b">
        <f t="shared" si="3"/>
        <v>1</v>
      </c>
      <c r="N24" t="s">
        <v>205</v>
      </c>
    </row>
    <row r="25" spans="1:14" x14ac:dyDescent="0.25">
      <c r="A25">
        <v>17</v>
      </c>
      <c r="B25" t="s">
        <v>116</v>
      </c>
      <c r="C25" s="2" t="s">
        <v>186</v>
      </c>
      <c r="D25">
        <v>1</v>
      </c>
      <c r="E25" t="b">
        <f t="shared" si="0"/>
        <v>1</v>
      </c>
      <c r="F25" t="b">
        <f t="shared" si="1"/>
        <v>1</v>
      </c>
      <c r="G25" t="b">
        <f t="shared" si="2"/>
        <v>0</v>
      </c>
      <c r="I25" t="s">
        <v>145</v>
      </c>
      <c r="J25" s="2" t="s">
        <v>184</v>
      </c>
      <c r="K25" s="4" t="b">
        <v>1</v>
      </c>
      <c r="L25" s="4" t="b">
        <v>0</v>
      </c>
      <c r="M25" t="b">
        <f t="shared" si="3"/>
        <v>1</v>
      </c>
    </row>
    <row r="26" spans="1:14" x14ac:dyDescent="0.25">
      <c r="A26">
        <v>18</v>
      </c>
      <c r="B26" t="s">
        <v>22</v>
      </c>
      <c r="C26" s="2" t="s">
        <v>190</v>
      </c>
      <c r="D26">
        <v>1</v>
      </c>
      <c r="E26" t="b">
        <f t="shared" si="0"/>
        <v>1</v>
      </c>
      <c r="F26" t="b">
        <f t="shared" si="1"/>
        <v>1</v>
      </c>
      <c r="G26" t="b">
        <f t="shared" si="2"/>
        <v>0</v>
      </c>
      <c r="I26" t="s">
        <v>140</v>
      </c>
      <c r="J26" s="2" t="s">
        <v>186</v>
      </c>
      <c r="K26" s="4" t="b">
        <v>1</v>
      </c>
      <c r="L26" s="4" t="b">
        <v>0</v>
      </c>
      <c r="M26" t="b">
        <f t="shared" si="3"/>
        <v>1</v>
      </c>
    </row>
    <row r="27" spans="1:14" x14ac:dyDescent="0.25">
      <c r="A27">
        <v>19</v>
      </c>
      <c r="B27" t="s">
        <v>139</v>
      </c>
      <c r="C27" s="2" t="s">
        <v>192</v>
      </c>
      <c r="D27">
        <v>1</v>
      </c>
      <c r="E27" t="b">
        <f t="shared" si="0"/>
        <v>0</v>
      </c>
      <c r="F27" t="b">
        <f t="shared" si="1"/>
        <v>1</v>
      </c>
      <c r="G27" t="b">
        <f t="shared" si="2"/>
        <v>0</v>
      </c>
      <c r="I27" t="s">
        <v>102</v>
      </c>
      <c r="J27" s="2" t="s">
        <v>186</v>
      </c>
      <c r="K27" s="4" t="b">
        <v>1</v>
      </c>
      <c r="L27" s="4" t="b">
        <v>1</v>
      </c>
      <c r="M27" t="b">
        <f t="shared" si="3"/>
        <v>0</v>
      </c>
      <c r="N27" t="s">
        <v>202</v>
      </c>
    </row>
    <row r="28" spans="1:14" x14ac:dyDescent="0.25">
      <c r="A28">
        <v>19</v>
      </c>
      <c r="B28" t="s">
        <v>117</v>
      </c>
      <c r="C28" s="2" t="s">
        <v>185</v>
      </c>
      <c r="D28">
        <v>1</v>
      </c>
      <c r="E28" t="b">
        <f t="shared" si="0"/>
        <v>1</v>
      </c>
      <c r="F28" t="b">
        <f t="shared" si="1"/>
        <v>1</v>
      </c>
      <c r="G28" t="b">
        <f t="shared" si="2"/>
        <v>0</v>
      </c>
      <c r="I28" t="s">
        <v>120</v>
      </c>
      <c r="J28" s="2" t="s">
        <v>186</v>
      </c>
      <c r="K28" s="4" t="b">
        <v>1</v>
      </c>
      <c r="L28" s="4" t="b">
        <v>0</v>
      </c>
      <c r="M28" t="b">
        <f t="shared" si="3"/>
        <v>1</v>
      </c>
    </row>
    <row r="29" spans="1:14" x14ac:dyDescent="0.25">
      <c r="A29">
        <v>20</v>
      </c>
      <c r="B29" t="s">
        <v>11</v>
      </c>
      <c r="C29" s="2" t="s">
        <v>187</v>
      </c>
      <c r="D29">
        <v>1</v>
      </c>
      <c r="E29" t="b">
        <f t="shared" si="0"/>
        <v>1</v>
      </c>
      <c r="F29" t="b">
        <f t="shared" si="1"/>
        <v>0</v>
      </c>
      <c r="G29" t="b">
        <f t="shared" si="2"/>
        <v>1</v>
      </c>
      <c r="I29" t="s">
        <v>129</v>
      </c>
      <c r="J29" s="2" t="s">
        <v>186</v>
      </c>
      <c r="K29" s="4" t="b">
        <v>1</v>
      </c>
      <c r="L29" s="4" t="b">
        <v>0</v>
      </c>
      <c r="M29" t="b">
        <f t="shared" si="3"/>
        <v>1</v>
      </c>
    </row>
    <row r="30" spans="1:14" x14ac:dyDescent="0.25">
      <c r="A30">
        <v>21</v>
      </c>
      <c r="B30" t="s">
        <v>166</v>
      </c>
      <c r="C30" s="2" t="s">
        <v>191</v>
      </c>
      <c r="D30">
        <v>1</v>
      </c>
      <c r="E30" t="b">
        <f t="shared" si="0"/>
        <v>1</v>
      </c>
      <c r="F30" t="b">
        <f t="shared" si="1"/>
        <v>0</v>
      </c>
      <c r="G30" t="b">
        <f t="shared" si="2"/>
        <v>1</v>
      </c>
      <c r="I30" t="s">
        <v>116</v>
      </c>
      <c r="J30" s="2" t="s">
        <v>186</v>
      </c>
      <c r="K30" s="4" t="b">
        <v>1</v>
      </c>
      <c r="L30" s="4" t="b">
        <v>1</v>
      </c>
      <c r="M30" t="b">
        <f t="shared" si="3"/>
        <v>0</v>
      </c>
      <c r="N30" t="s">
        <v>202</v>
      </c>
    </row>
    <row r="31" spans="1:14" x14ac:dyDescent="0.25">
      <c r="A31">
        <v>22</v>
      </c>
      <c r="B31" t="s">
        <v>145</v>
      </c>
      <c r="C31" s="2" t="s">
        <v>184</v>
      </c>
      <c r="D31">
        <v>1</v>
      </c>
      <c r="E31" t="b">
        <f t="shared" si="0"/>
        <v>1</v>
      </c>
      <c r="F31" t="b">
        <f t="shared" si="1"/>
        <v>0</v>
      </c>
      <c r="G31" t="b">
        <f t="shared" si="2"/>
        <v>1</v>
      </c>
      <c r="I31" t="s">
        <v>166</v>
      </c>
      <c r="J31" s="2" t="s">
        <v>191</v>
      </c>
      <c r="K31" s="4" t="b">
        <v>1</v>
      </c>
      <c r="L31" s="4" t="b">
        <v>0</v>
      </c>
      <c r="M31" t="b">
        <f t="shared" si="3"/>
        <v>1</v>
      </c>
    </row>
    <row r="32" spans="1:14" x14ac:dyDescent="0.25">
      <c r="A32">
        <v>23</v>
      </c>
      <c r="B32" t="s">
        <v>130</v>
      </c>
      <c r="C32" s="2" t="s">
        <v>189</v>
      </c>
      <c r="D32">
        <v>1</v>
      </c>
      <c r="E32" t="b">
        <f t="shared" si="0"/>
        <v>1</v>
      </c>
      <c r="F32" t="b">
        <f t="shared" si="1"/>
        <v>0</v>
      </c>
      <c r="G32" t="b">
        <f t="shared" si="2"/>
        <v>1</v>
      </c>
      <c r="I32" t="s">
        <v>167</v>
      </c>
      <c r="J32" s="2" t="s">
        <v>191</v>
      </c>
      <c r="K32" s="4" t="b">
        <v>1</v>
      </c>
      <c r="L32" s="4" t="b">
        <v>0</v>
      </c>
      <c r="M32" t="b">
        <f t="shared" si="3"/>
        <v>1</v>
      </c>
    </row>
    <row r="33" spans="1:14" x14ac:dyDescent="0.25">
      <c r="A33">
        <v>24</v>
      </c>
      <c r="B33" t="s">
        <v>129</v>
      </c>
      <c r="C33" s="2" t="s">
        <v>186</v>
      </c>
      <c r="D33">
        <v>1</v>
      </c>
      <c r="E33" t="b">
        <f t="shared" si="0"/>
        <v>1</v>
      </c>
      <c r="F33" t="b">
        <f t="shared" si="1"/>
        <v>0</v>
      </c>
      <c r="G33" t="b">
        <f t="shared" si="2"/>
        <v>1</v>
      </c>
      <c r="I33" t="s">
        <v>168</v>
      </c>
      <c r="J33" s="2" t="s">
        <v>191</v>
      </c>
      <c r="K33" s="4" t="b">
        <v>1</v>
      </c>
      <c r="L33" s="4" t="b">
        <v>0</v>
      </c>
      <c r="M33" t="b">
        <f t="shared" si="3"/>
        <v>1</v>
      </c>
    </row>
    <row r="34" spans="1:14" x14ac:dyDescent="0.25">
      <c r="A34">
        <v>26</v>
      </c>
      <c r="B34" t="s">
        <v>99</v>
      </c>
      <c r="C34" s="2" t="s">
        <v>183</v>
      </c>
      <c r="D34">
        <v>1</v>
      </c>
      <c r="E34" t="b">
        <f t="shared" si="0"/>
        <v>1</v>
      </c>
      <c r="F34" t="b">
        <f t="shared" si="1"/>
        <v>1</v>
      </c>
      <c r="G34" t="b">
        <f t="shared" si="2"/>
        <v>0</v>
      </c>
      <c r="I34" t="s">
        <v>126</v>
      </c>
      <c r="J34" s="2" t="s">
        <v>191</v>
      </c>
      <c r="K34" s="4" t="b">
        <v>1</v>
      </c>
      <c r="L34" s="4" t="b">
        <v>0</v>
      </c>
      <c r="M34" t="b">
        <f t="shared" si="3"/>
        <v>1</v>
      </c>
    </row>
    <row r="35" spans="1:14" x14ac:dyDescent="0.25">
      <c r="A35">
        <v>27</v>
      </c>
      <c r="B35" t="s">
        <v>132</v>
      </c>
      <c r="C35" s="2" t="s">
        <v>190</v>
      </c>
      <c r="D35">
        <v>1</v>
      </c>
      <c r="E35" t="b">
        <f t="shared" si="0"/>
        <v>1</v>
      </c>
      <c r="F35" t="b">
        <f t="shared" si="1"/>
        <v>1</v>
      </c>
      <c r="G35" t="b">
        <f t="shared" si="2"/>
        <v>0</v>
      </c>
      <c r="I35" t="s">
        <v>169</v>
      </c>
      <c r="J35" s="2" t="s">
        <v>191</v>
      </c>
      <c r="K35" s="4" t="b">
        <v>1</v>
      </c>
      <c r="L35" s="4" t="b">
        <v>0</v>
      </c>
      <c r="M35" t="b">
        <f t="shared" si="3"/>
        <v>1</v>
      </c>
    </row>
    <row r="36" spans="1:14" x14ac:dyDescent="0.25">
      <c r="A36">
        <v>28</v>
      </c>
      <c r="B36" t="s">
        <v>151</v>
      </c>
      <c r="C36" s="2" t="s">
        <v>195</v>
      </c>
      <c r="D36">
        <v>1</v>
      </c>
      <c r="E36" t="b">
        <f t="shared" si="0"/>
        <v>1</v>
      </c>
      <c r="F36" t="b">
        <f t="shared" si="1"/>
        <v>0</v>
      </c>
      <c r="G36" t="b">
        <f t="shared" si="2"/>
        <v>1</v>
      </c>
      <c r="I36" t="s">
        <v>137</v>
      </c>
      <c r="J36" s="2" t="s">
        <v>191</v>
      </c>
      <c r="K36" s="4" t="b">
        <v>1</v>
      </c>
      <c r="L36" s="4" t="b">
        <v>0</v>
      </c>
      <c r="M36" t="b">
        <f t="shared" si="3"/>
        <v>1</v>
      </c>
    </row>
    <row r="37" spans="1:14" x14ac:dyDescent="0.25">
      <c r="A37">
        <v>29</v>
      </c>
      <c r="B37" t="s">
        <v>116</v>
      </c>
      <c r="C37" s="2" t="s">
        <v>186</v>
      </c>
      <c r="D37">
        <v>1</v>
      </c>
      <c r="E37" t="b">
        <f t="shared" si="0"/>
        <v>1</v>
      </c>
      <c r="F37" t="b">
        <f t="shared" si="1"/>
        <v>1</v>
      </c>
      <c r="G37" t="b">
        <f t="shared" si="2"/>
        <v>0</v>
      </c>
      <c r="I37" t="s">
        <v>171</v>
      </c>
      <c r="J37" s="2" t="s">
        <v>197</v>
      </c>
      <c r="K37" s="4" t="b">
        <v>1</v>
      </c>
      <c r="L37" s="4" t="b">
        <v>0</v>
      </c>
      <c r="M37" t="b">
        <f t="shared" si="3"/>
        <v>1</v>
      </c>
    </row>
    <row r="38" spans="1:14" x14ac:dyDescent="0.25">
      <c r="A38">
        <v>30</v>
      </c>
      <c r="B38" t="s">
        <v>169</v>
      </c>
      <c r="C38" s="2" t="s">
        <v>191</v>
      </c>
      <c r="D38">
        <v>1</v>
      </c>
      <c r="E38" t="b">
        <f t="shared" si="0"/>
        <v>1</v>
      </c>
      <c r="F38" t="b">
        <f t="shared" si="1"/>
        <v>0</v>
      </c>
      <c r="G38" t="b">
        <f t="shared" si="2"/>
        <v>1</v>
      </c>
      <c r="I38" t="s">
        <v>141</v>
      </c>
      <c r="J38" s="2" t="s">
        <v>189</v>
      </c>
      <c r="K38" s="4" t="b">
        <v>1</v>
      </c>
      <c r="L38" s="4" t="b">
        <v>0</v>
      </c>
      <c r="M38" t="b">
        <f t="shared" si="3"/>
        <v>1</v>
      </c>
    </row>
    <row r="39" spans="1:14" x14ac:dyDescent="0.25">
      <c r="A39">
        <v>31</v>
      </c>
      <c r="B39" t="s">
        <v>154</v>
      </c>
      <c r="C39" s="2" t="s">
        <v>185</v>
      </c>
      <c r="D39">
        <v>1</v>
      </c>
      <c r="E39" t="b">
        <f t="shared" si="0"/>
        <v>1</v>
      </c>
      <c r="F39" t="b">
        <f t="shared" si="1"/>
        <v>0</v>
      </c>
      <c r="G39" t="b">
        <f t="shared" si="2"/>
        <v>1</v>
      </c>
      <c r="I39" t="s">
        <v>150</v>
      </c>
      <c r="J39" s="2" t="s">
        <v>189</v>
      </c>
      <c r="K39" s="4" t="b">
        <v>1</v>
      </c>
      <c r="L39" s="4" t="b">
        <v>0</v>
      </c>
      <c r="M39" t="b">
        <f t="shared" si="3"/>
        <v>1</v>
      </c>
    </row>
    <row r="40" spans="1:14" x14ac:dyDescent="0.25">
      <c r="A40">
        <v>32</v>
      </c>
      <c r="B40" t="s">
        <v>131</v>
      </c>
      <c r="C40" s="2" t="s">
        <v>192</v>
      </c>
      <c r="D40">
        <v>1</v>
      </c>
      <c r="E40" t="b">
        <f t="shared" si="0"/>
        <v>1</v>
      </c>
      <c r="F40" t="b">
        <f t="shared" si="1"/>
        <v>1</v>
      </c>
      <c r="G40" t="b">
        <f t="shared" si="2"/>
        <v>0</v>
      </c>
      <c r="I40" t="s">
        <v>130</v>
      </c>
      <c r="J40" s="2" t="s">
        <v>189</v>
      </c>
      <c r="K40" s="4" t="b">
        <v>1</v>
      </c>
      <c r="L40" s="4" t="b">
        <v>0</v>
      </c>
      <c r="M40" t="b">
        <f t="shared" si="3"/>
        <v>1</v>
      </c>
    </row>
    <row r="41" spans="1:14" x14ac:dyDescent="0.25">
      <c r="A41">
        <v>32</v>
      </c>
      <c r="B41" t="s">
        <v>116</v>
      </c>
      <c r="C41" s="2" t="s">
        <v>186</v>
      </c>
      <c r="D41">
        <v>1</v>
      </c>
      <c r="E41" t="b">
        <f t="shared" si="0"/>
        <v>1</v>
      </c>
      <c r="F41" t="b">
        <f t="shared" si="1"/>
        <v>1</v>
      </c>
      <c r="G41" t="b">
        <f t="shared" si="2"/>
        <v>0</v>
      </c>
      <c r="I41" t="s">
        <v>152</v>
      </c>
      <c r="J41" s="2" t="s">
        <v>189</v>
      </c>
      <c r="K41" s="4" t="b">
        <v>1</v>
      </c>
      <c r="L41" s="4" t="b">
        <v>0</v>
      </c>
      <c r="M41" t="b">
        <f t="shared" si="3"/>
        <v>1</v>
      </c>
    </row>
    <row r="42" spans="1:14" x14ac:dyDescent="0.25">
      <c r="A42">
        <v>33</v>
      </c>
      <c r="B42" t="s">
        <v>11</v>
      </c>
      <c r="C42" s="2" t="s">
        <v>187</v>
      </c>
      <c r="D42">
        <v>1</v>
      </c>
      <c r="E42" t="b">
        <f t="shared" si="0"/>
        <v>1</v>
      </c>
      <c r="F42" t="b">
        <f t="shared" si="1"/>
        <v>0</v>
      </c>
      <c r="G42" t="b">
        <f t="shared" si="2"/>
        <v>1</v>
      </c>
      <c r="I42" t="s">
        <v>153</v>
      </c>
      <c r="J42" s="2" t="s">
        <v>189</v>
      </c>
      <c r="K42" s="4" t="b">
        <v>1</v>
      </c>
      <c r="L42" s="4" t="b">
        <v>0</v>
      </c>
      <c r="M42" t="b">
        <f t="shared" si="3"/>
        <v>1</v>
      </c>
    </row>
    <row r="43" spans="1:14" x14ac:dyDescent="0.25">
      <c r="A43">
        <v>34</v>
      </c>
      <c r="B43" t="s">
        <v>120</v>
      </c>
      <c r="C43" s="2" t="s">
        <v>186</v>
      </c>
      <c r="D43">
        <v>1</v>
      </c>
      <c r="E43" t="b">
        <f t="shared" si="0"/>
        <v>1</v>
      </c>
      <c r="F43" t="b">
        <f t="shared" si="1"/>
        <v>0</v>
      </c>
      <c r="G43" t="b">
        <f t="shared" si="2"/>
        <v>1</v>
      </c>
      <c r="I43" t="s">
        <v>159</v>
      </c>
      <c r="J43" s="2" t="s">
        <v>189</v>
      </c>
      <c r="K43" s="4" t="b">
        <v>1</v>
      </c>
      <c r="L43" s="4" t="b">
        <v>0</v>
      </c>
      <c r="M43" t="b">
        <f t="shared" si="3"/>
        <v>1</v>
      </c>
      <c r="N43" t="s">
        <v>202</v>
      </c>
    </row>
    <row r="44" spans="1:14" x14ac:dyDescent="0.25">
      <c r="A44">
        <v>35</v>
      </c>
      <c r="B44" t="s">
        <v>126</v>
      </c>
      <c r="C44" s="2" t="s">
        <v>191</v>
      </c>
      <c r="D44">
        <v>1</v>
      </c>
      <c r="E44" t="b">
        <f t="shared" si="0"/>
        <v>1</v>
      </c>
      <c r="F44" t="b">
        <f t="shared" si="1"/>
        <v>0</v>
      </c>
      <c r="G44" t="b">
        <f t="shared" si="2"/>
        <v>1</v>
      </c>
      <c r="I44" t="s">
        <v>124</v>
      </c>
      <c r="J44" s="2" t="s">
        <v>189</v>
      </c>
      <c r="K44" s="4" t="b">
        <v>1</v>
      </c>
      <c r="L44" s="4" t="b">
        <v>1</v>
      </c>
      <c r="M44" t="b">
        <f t="shared" si="3"/>
        <v>0</v>
      </c>
    </row>
    <row r="45" spans="1:14" x14ac:dyDescent="0.25">
      <c r="A45">
        <v>36</v>
      </c>
      <c r="B45" t="s">
        <v>119</v>
      </c>
      <c r="C45" s="2" t="s">
        <v>185</v>
      </c>
      <c r="D45">
        <v>1</v>
      </c>
      <c r="E45" t="b">
        <f t="shared" si="0"/>
        <v>0</v>
      </c>
      <c r="F45" t="b">
        <f t="shared" si="1"/>
        <v>1</v>
      </c>
      <c r="G45" t="b">
        <f t="shared" si="2"/>
        <v>0</v>
      </c>
      <c r="I45" t="s">
        <v>97</v>
      </c>
      <c r="J45" s="2" t="s">
        <v>190</v>
      </c>
      <c r="K45" s="4" t="b">
        <v>0</v>
      </c>
      <c r="L45" s="4" t="b">
        <v>1</v>
      </c>
      <c r="M45" t="b">
        <f t="shared" si="3"/>
        <v>0</v>
      </c>
    </row>
    <row r="46" spans="1:14" x14ac:dyDescent="0.25">
      <c r="A46">
        <v>36</v>
      </c>
      <c r="B46" t="s">
        <v>117</v>
      </c>
      <c r="C46" s="2" t="s">
        <v>185</v>
      </c>
      <c r="D46">
        <v>1</v>
      </c>
      <c r="E46" t="b">
        <f t="shared" si="0"/>
        <v>1</v>
      </c>
      <c r="F46" t="b">
        <f t="shared" si="1"/>
        <v>1</v>
      </c>
      <c r="G46" t="b">
        <f t="shared" si="2"/>
        <v>0</v>
      </c>
      <c r="I46" t="s">
        <v>132</v>
      </c>
      <c r="J46" s="2" t="s">
        <v>190</v>
      </c>
      <c r="K46" s="4" t="b">
        <v>1</v>
      </c>
      <c r="L46" s="4" t="b">
        <v>1</v>
      </c>
      <c r="M46" t="b">
        <f t="shared" si="3"/>
        <v>0</v>
      </c>
    </row>
    <row r="47" spans="1:14" x14ac:dyDescent="0.25">
      <c r="A47">
        <v>38</v>
      </c>
      <c r="B47" t="s">
        <v>134</v>
      </c>
      <c r="C47" s="2" t="s">
        <v>196</v>
      </c>
      <c r="D47">
        <v>1</v>
      </c>
      <c r="E47" t="b">
        <f t="shared" si="0"/>
        <v>1</v>
      </c>
      <c r="F47" t="b">
        <f t="shared" si="1"/>
        <v>0</v>
      </c>
      <c r="G47" t="b">
        <f t="shared" si="2"/>
        <v>1</v>
      </c>
      <c r="I47" t="s">
        <v>22</v>
      </c>
      <c r="J47" s="2" t="s">
        <v>190</v>
      </c>
      <c r="K47" s="4" t="b">
        <v>1</v>
      </c>
      <c r="L47" s="4" t="b">
        <v>1</v>
      </c>
      <c r="M47" t="b">
        <f t="shared" si="3"/>
        <v>0</v>
      </c>
    </row>
    <row r="48" spans="1:14" x14ac:dyDescent="0.25">
      <c r="A48">
        <v>39</v>
      </c>
      <c r="B48" t="s">
        <v>101</v>
      </c>
      <c r="C48" s="2" t="s">
        <v>198</v>
      </c>
      <c r="D48">
        <v>1</v>
      </c>
      <c r="E48" t="b">
        <f t="shared" si="0"/>
        <v>1</v>
      </c>
      <c r="F48" t="b">
        <f t="shared" si="1"/>
        <v>1</v>
      </c>
      <c r="G48" t="b">
        <f t="shared" si="2"/>
        <v>0</v>
      </c>
      <c r="I48" t="s">
        <v>125</v>
      </c>
      <c r="J48" s="2" t="s">
        <v>190</v>
      </c>
      <c r="K48" s="4" t="b">
        <v>1</v>
      </c>
      <c r="L48" s="4" t="b">
        <v>1</v>
      </c>
      <c r="M48" t="b">
        <f t="shared" si="3"/>
        <v>0</v>
      </c>
    </row>
    <row r="49" spans="1:13" x14ac:dyDescent="0.25">
      <c r="A49">
        <v>40</v>
      </c>
      <c r="B49" t="s">
        <v>126</v>
      </c>
      <c r="C49" s="2" t="s">
        <v>191</v>
      </c>
      <c r="D49">
        <v>1</v>
      </c>
      <c r="E49" t="b">
        <f t="shared" si="0"/>
        <v>1</v>
      </c>
      <c r="F49" t="b">
        <f t="shared" si="1"/>
        <v>0</v>
      </c>
      <c r="G49" t="b">
        <f t="shared" si="2"/>
        <v>1</v>
      </c>
      <c r="I49" t="s">
        <v>114</v>
      </c>
      <c r="J49" s="2" t="s">
        <v>190</v>
      </c>
      <c r="K49" s="4" t="b">
        <v>1</v>
      </c>
      <c r="L49" s="4" t="b">
        <v>0</v>
      </c>
      <c r="M49" t="b">
        <f t="shared" si="3"/>
        <v>1</v>
      </c>
    </row>
    <row r="50" spans="1:13" x14ac:dyDescent="0.25">
      <c r="A50">
        <v>41</v>
      </c>
      <c r="B50" t="s">
        <v>130</v>
      </c>
      <c r="C50" s="2" t="s">
        <v>189</v>
      </c>
      <c r="D50">
        <v>1</v>
      </c>
      <c r="E50" t="b">
        <f t="shared" si="0"/>
        <v>1</v>
      </c>
      <c r="F50" t="b">
        <f t="shared" si="1"/>
        <v>0</v>
      </c>
      <c r="G50" t="b">
        <f t="shared" si="2"/>
        <v>1</v>
      </c>
      <c r="I50" t="s">
        <v>176</v>
      </c>
      <c r="J50" s="2" t="s">
        <v>190</v>
      </c>
      <c r="K50" s="4" t="b">
        <v>0</v>
      </c>
      <c r="L50" s="4" t="b">
        <v>1</v>
      </c>
      <c r="M50" t="b">
        <f t="shared" si="3"/>
        <v>0</v>
      </c>
    </row>
    <row r="51" spans="1:13" x14ac:dyDescent="0.25">
      <c r="A51">
        <v>42</v>
      </c>
      <c r="B51" t="s">
        <v>137</v>
      </c>
      <c r="C51" s="2" t="s">
        <v>191</v>
      </c>
      <c r="D51">
        <v>1</v>
      </c>
      <c r="E51" t="b">
        <f t="shared" si="0"/>
        <v>1</v>
      </c>
      <c r="F51" t="b">
        <f t="shared" si="1"/>
        <v>0</v>
      </c>
      <c r="G51" t="b">
        <f t="shared" si="2"/>
        <v>1</v>
      </c>
      <c r="I51" t="s">
        <v>133</v>
      </c>
      <c r="J51" s="2" t="s">
        <v>190</v>
      </c>
      <c r="K51" s="4" t="b">
        <v>1</v>
      </c>
      <c r="L51" s="4" t="b">
        <v>1</v>
      </c>
      <c r="M51" t="b">
        <f t="shared" si="3"/>
        <v>0</v>
      </c>
    </row>
    <row r="52" spans="1:13" x14ac:dyDescent="0.25">
      <c r="A52">
        <v>43</v>
      </c>
      <c r="B52" t="s">
        <v>21</v>
      </c>
      <c r="C52" s="2" t="s">
        <v>183</v>
      </c>
      <c r="D52">
        <v>1</v>
      </c>
      <c r="E52" t="b">
        <f t="shared" si="0"/>
        <v>1</v>
      </c>
      <c r="F52" t="b">
        <f t="shared" si="1"/>
        <v>1</v>
      </c>
      <c r="G52" t="b">
        <f t="shared" si="2"/>
        <v>0</v>
      </c>
      <c r="I52" t="s">
        <v>136</v>
      </c>
      <c r="J52" s="2" t="s">
        <v>190</v>
      </c>
      <c r="K52" s="4" t="b">
        <v>1</v>
      </c>
      <c r="L52" s="4" t="b">
        <v>0</v>
      </c>
      <c r="M52" t="b">
        <f t="shared" si="3"/>
        <v>1</v>
      </c>
    </row>
    <row r="53" spans="1:13" x14ac:dyDescent="0.25">
      <c r="A53">
        <v>43</v>
      </c>
      <c r="B53" t="s">
        <v>99</v>
      </c>
      <c r="C53" s="2" t="s">
        <v>183</v>
      </c>
      <c r="D53">
        <v>1</v>
      </c>
      <c r="E53" t="b">
        <f t="shared" si="0"/>
        <v>1</v>
      </c>
      <c r="F53" t="b">
        <f t="shared" si="1"/>
        <v>1</v>
      </c>
      <c r="G53" t="b">
        <f t="shared" si="2"/>
        <v>0</v>
      </c>
      <c r="I53" t="s">
        <v>147</v>
      </c>
      <c r="J53" s="2" t="s">
        <v>194</v>
      </c>
      <c r="K53" s="4" t="b">
        <v>1</v>
      </c>
      <c r="L53" s="4" t="b">
        <v>0</v>
      </c>
      <c r="M53" t="b">
        <f t="shared" si="3"/>
        <v>1</v>
      </c>
    </row>
    <row r="54" spans="1:13" x14ac:dyDescent="0.25">
      <c r="A54">
        <v>44</v>
      </c>
      <c r="B54" t="s">
        <v>21</v>
      </c>
      <c r="C54" s="2" t="s">
        <v>183</v>
      </c>
      <c r="D54">
        <v>1</v>
      </c>
      <c r="E54" t="b">
        <f t="shared" si="0"/>
        <v>1</v>
      </c>
      <c r="F54" t="b">
        <f t="shared" si="1"/>
        <v>1</v>
      </c>
      <c r="G54" t="b">
        <f t="shared" si="2"/>
        <v>0</v>
      </c>
      <c r="I54" t="s">
        <v>160</v>
      </c>
      <c r="J54" s="2" t="s">
        <v>194</v>
      </c>
      <c r="K54" s="4" t="b">
        <v>1</v>
      </c>
      <c r="L54" s="4" t="b">
        <v>0</v>
      </c>
      <c r="M54" t="b">
        <f t="shared" si="3"/>
        <v>1</v>
      </c>
    </row>
    <row r="55" spans="1:13" x14ac:dyDescent="0.25">
      <c r="A55">
        <v>44</v>
      </c>
      <c r="B55" t="s">
        <v>60</v>
      </c>
      <c r="C55" s="2" t="s">
        <v>183</v>
      </c>
      <c r="D55">
        <v>1</v>
      </c>
      <c r="E55" t="b">
        <f t="shared" si="0"/>
        <v>1</v>
      </c>
      <c r="F55" t="b">
        <f t="shared" si="1"/>
        <v>1</v>
      </c>
      <c r="G55" t="b">
        <f t="shared" si="2"/>
        <v>0</v>
      </c>
      <c r="I55" t="s">
        <v>170</v>
      </c>
      <c r="J55" s="2" t="s">
        <v>196</v>
      </c>
      <c r="K55" s="4" t="b">
        <v>1</v>
      </c>
      <c r="L55" s="4" t="b">
        <v>0</v>
      </c>
      <c r="M55" t="b">
        <f t="shared" si="3"/>
        <v>1</v>
      </c>
    </row>
    <row r="56" spans="1:13" x14ac:dyDescent="0.25">
      <c r="A56">
        <v>46</v>
      </c>
      <c r="B56" t="s">
        <v>125</v>
      </c>
      <c r="C56" s="2" t="s">
        <v>190</v>
      </c>
      <c r="D56">
        <v>1</v>
      </c>
      <c r="E56" t="b">
        <f t="shared" si="0"/>
        <v>1</v>
      </c>
      <c r="F56" t="b">
        <f t="shared" si="1"/>
        <v>1</v>
      </c>
      <c r="G56" t="b">
        <f t="shared" si="2"/>
        <v>0</v>
      </c>
      <c r="I56" t="s">
        <v>134</v>
      </c>
      <c r="J56" s="2" t="s">
        <v>196</v>
      </c>
      <c r="K56" s="4" t="b">
        <v>1</v>
      </c>
      <c r="L56" s="4" t="b">
        <v>0</v>
      </c>
      <c r="M56" t="b">
        <f t="shared" si="3"/>
        <v>1</v>
      </c>
    </row>
    <row r="57" spans="1:13" x14ac:dyDescent="0.25">
      <c r="A57">
        <v>47</v>
      </c>
      <c r="B57" t="s">
        <v>174</v>
      </c>
      <c r="C57" s="2" t="s">
        <v>193</v>
      </c>
      <c r="D57">
        <v>1</v>
      </c>
      <c r="E57" t="b">
        <f t="shared" si="0"/>
        <v>0</v>
      </c>
      <c r="F57" t="b">
        <f t="shared" si="1"/>
        <v>1</v>
      </c>
      <c r="G57" t="b">
        <f t="shared" si="2"/>
        <v>0</v>
      </c>
      <c r="I57" t="s">
        <v>180</v>
      </c>
      <c r="J57" s="2" t="s">
        <v>196</v>
      </c>
      <c r="K57" s="4" t="b">
        <v>1</v>
      </c>
      <c r="L57" s="4" t="b">
        <v>0</v>
      </c>
      <c r="M57" t="b">
        <f t="shared" si="3"/>
        <v>1</v>
      </c>
    </row>
    <row r="58" spans="1:13" x14ac:dyDescent="0.25">
      <c r="A58">
        <v>47</v>
      </c>
      <c r="B58" t="s">
        <v>100</v>
      </c>
      <c r="C58" s="2" t="s">
        <v>198</v>
      </c>
      <c r="D58">
        <v>1</v>
      </c>
      <c r="E58" t="b">
        <f t="shared" si="0"/>
        <v>0</v>
      </c>
      <c r="F58" t="b">
        <f t="shared" si="1"/>
        <v>1</v>
      </c>
      <c r="G58" t="b">
        <f t="shared" si="2"/>
        <v>0</v>
      </c>
      <c r="I58" t="s">
        <v>12</v>
      </c>
      <c r="J58" s="2" t="s">
        <v>187</v>
      </c>
      <c r="K58" s="4" t="b">
        <v>1</v>
      </c>
      <c r="L58" s="4" t="b">
        <v>1</v>
      </c>
      <c r="M58" t="b">
        <f t="shared" si="3"/>
        <v>0</v>
      </c>
    </row>
    <row r="59" spans="1:13" x14ac:dyDescent="0.25">
      <c r="A59">
        <v>47</v>
      </c>
      <c r="B59" t="s">
        <v>101</v>
      </c>
      <c r="C59" s="2" t="s">
        <v>198</v>
      </c>
      <c r="D59">
        <v>1</v>
      </c>
      <c r="E59" t="b">
        <f t="shared" si="0"/>
        <v>1</v>
      </c>
      <c r="F59" t="b">
        <f t="shared" si="1"/>
        <v>1</v>
      </c>
      <c r="G59" t="b">
        <f t="shared" si="2"/>
        <v>0</v>
      </c>
      <c r="I59" t="s">
        <v>11</v>
      </c>
      <c r="J59" s="2" t="s">
        <v>187</v>
      </c>
      <c r="K59" s="4" t="b">
        <v>1</v>
      </c>
      <c r="L59" s="4" t="b">
        <v>0</v>
      </c>
      <c r="M59" t="b">
        <f t="shared" si="3"/>
        <v>1</v>
      </c>
    </row>
    <row r="60" spans="1:13" x14ac:dyDescent="0.25">
      <c r="A60">
        <v>48</v>
      </c>
      <c r="B60" t="s">
        <v>129</v>
      </c>
      <c r="C60" s="2" t="s">
        <v>186</v>
      </c>
      <c r="D60">
        <v>1</v>
      </c>
      <c r="E60" t="b">
        <f t="shared" si="0"/>
        <v>1</v>
      </c>
      <c r="F60" t="b">
        <f t="shared" si="1"/>
        <v>0</v>
      </c>
      <c r="G60" t="b">
        <f t="shared" si="2"/>
        <v>1</v>
      </c>
      <c r="I60" t="s">
        <v>122</v>
      </c>
      <c r="J60" s="2" t="s">
        <v>187</v>
      </c>
      <c r="K60" s="4" t="b">
        <v>1</v>
      </c>
      <c r="L60" s="4" t="b">
        <v>1</v>
      </c>
      <c r="M60" t="b">
        <f t="shared" si="3"/>
        <v>0</v>
      </c>
    </row>
    <row r="61" spans="1:13" x14ac:dyDescent="0.25">
      <c r="A61">
        <v>49</v>
      </c>
      <c r="B61" t="s">
        <v>150</v>
      </c>
      <c r="C61" s="2" t="s">
        <v>189</v>
      </c>
      <c r="D61">
        <v>1</v>
      </c>
      <c r="E61" t="b">
        <f t="shared" si="0"/>
        <v>1</v>
      </c>
      <c r="F61" t="b">
        <f t="shared" si="1"/>
        <v>0</v>
      </c>
      <c r="G61" t="b">
        <f t="shared" si="2"/>
        <v>1</v>
      </c>
      <c r="I61" t="s">
        <v>127</v>
      </c>
      <c r="J61" s="2" t="s">
        <v>187</v>
      </c>
      <c r="K61" s="4" t="b">
        <v>1</v>
      </c>
      <c r="L61" s="4" t="b">
        <v>0</v>
      </c>
      <c r="M61" t="b">
        <f t="shared" si="3"/>
        <v>1</v>
      </c>
    </row>
    <row r="62" spans="1:13" x14ac:dyDescent="0.25">
      <c r="A62">
        <v>50</v>
      </c>
      <c r="B62" t="s">
        <v>162</v>
      </c>
      <c r="C62" s="2" t="s">
        <v>183</v>
      </c>
      <c r="D62">
        <v>1</v>
      </c>
      <c r="E62" t="b">
        <f t="shared" si="0"/>
        <v>1</v>
      </c>
      <c r="F62" t="b">
        <f t="shared" si="1"/>
        <v>0</v>
      </c>
      <c r="G62" t="b">
        <f t="shared" si="2"/>
        <v>1</v>
      </c>
      <c r="I62" t="s">
        <v>96</v>
      </c>
      <c r="J62" s="2" t="s">
        <v>187</v>
      </c>
      <c r="K62" s="4" t="b">
        <v>1</v>
      </c>
      <c r="L62" s="4" t="b">
        <v>1</v>
      </c>
      <c r="M62" t="b">
        <f t="shared" si="3"/>
        <v>0</v>
      </c>
    </row>
    <row r="63" spans="1:13" x14ac:dyDescent="0.25">
      <c r="A63">
        <v>51</v>
      </c>
      <c r="B63" t="s">
        <v>152</v>
      </c>
      <c r="C63" s="2" t="s">
        <v>189</v>
      </c>
      <c r="D63">
        <v>1</v>
      </c>
      <c r="E63" t="b">
        <f t="shared" si="0"/>
        <v>1</v>
      </c>
      <c r="F63" t="b">
        <f t="shared" si="1"/>
        <v>0</v>
      </c>
      <c r="G63" t="b">
        <f t="shared" si="2"/>
        <v>1</v>
      </c>
      <c r="I63" t="s">
        <v>179</v>
      </c>
      <c r="J63" s="2" t="s">
        <v>187</v>
      </c>
      <c r="K63" s="4" t="b">
        <v>0</v>
      </c>
      <c r="L63" s="4" t="b">
        <v>1</v>
      </c>
      <c r="M63" t="b">
        <f t="shared" si="3"/>
        <v>0</v>
      </c>
    </row>
    <row r="64" spans="1:13" x14ac:dyDescent="0.25">
      <c r="A64">
        <v>52</v>
      </c>
      <c r="B64" t="s">
        <v>127</v>
      </c>
      <c r="C64" s="2" t="s">
        <v>187</v>
      </c>
      <c r="D64">
        <v>1</v>
      </c>
      <c r="E64" t="b">
        <f t="shared" si="0"/>
        <v>1</v>
      </c>
      <c r="F64" t="b">
        <f t="shared" si="1"/>
        <v>0</v>
      </c>
      <c r="G64" t="b">
        <f t="shared" si="2"/>
        <v>1</v>
      </c>
      <c r="I64" t="s">
        <v>163</v>
      </c>
      <c r="J64" s="2" t="s">
        <v>198</v>
      </c>
      <c r="K64" s="4" t="b">
        <v>0</v>
      </c>
      <c r="L64" s="4" t="b">
        <v>1</v>
      </c>
      <c r="M64" t="b">
        <f t="shared" si="3"/>
        <v>0</v>
      </c>
    </row>
    <row r="65" spans="1:15" x14ac:dyDescent="0.25">
      <c r="A65">
        <v>53</v>
      </c>
      <c r="B65" t="s">
        <v>120</v>
      </c>
      <c r="C65" s="2" t="s">
        <v>186</v>
      </c>
      <c r="D65">
        <v>1</v>
      </c>
      <c r="E65" t="b">
        <f t="shared" si="0"/>
        <v>1</v>
      </c>
      <c r="F65" t="b">
        <f t="shared" si="1"/>
        <v>0</v>
      </c>
      <c r="G65" t="b">
        <f t="shared" si="2"/>
        <v>1</v>
      </c>
      <c r="I65" t="s">
        <v>165</v>
      </c>
      <c r="J65" s="2" t="s">
        <v>198</v>
      </c>
      <c r="K65" s="4" t="b">
        <v>1</v>
      </c>
      <c r="L65" s="4" t="b">
        <v>0</v>
      </c>
      <c r="M65" t="b">
        <f t="shared" si="3"/>
        <v>1</v>
      </c>
    </row>
    <row r="66" spans="1:15" x14ac:dyDescent="0.25">
      <c r="A66">
        <v>54</v>
      </c>
      <c r="B66" t="s">
        <v>11</v>
      </c>
      <c r="C66" s="2" t="s">
        <v>187</v>
      </c>
      <c r="D66">
        <v>1</v>
      </c>
      <c r="E66" t="b">
        <f t="shared" si="0"/>
        <v>1</v>
      </c>
      <c r="F66" t="b">
        <f t="shared" si="1"/>
        <v>0</v>
      </c>
      <c r="G66" t="b">
        <f t="shared" si="2"/>
        <v>1</v>
      </c>
      <c r="I66" t="s">
        <v>101</v>
      </c>
      <c r="J66" s="2" t="s">
        <v>198</v>
      </c>
      <c r="K66" s="4" t="b">
        <v>1</v>
      </c>
      <c r="L66" s="4" t="b">
        <v>1</v>
      </c>
      <c r="M66" t="b">
        <f t="shared" si="3"/>
        <v>0</v>
      </c>
    </row>
    <row r="67" spans="1:15" x14ac:dyDescent="0.25">
      <c r="A67">
        <v>55</v>
      </c>
      <c r="B67" t="s">
        <v>133</v>
      </c>
      <c r="C67" s="2" t="s">
        <v>190</v>
      </c>
      <c r="D67">
        <v>1</v>
      </c>
      <c r="E67" t="b">
        <f t="shared" ref="E67:E130" si="4">VLOOKUP(B67,$I$2:$M$81,3,FALSE)</f>
        <v>1</v>
      </c>
      <c r="F67" t="b">
        <f t="shared" ref="F67:F130" si="5">VLOOKUP(B67,$I$2:$M$81,4,FALSE)</f>
        <v>1</v>
      </c>
      <c r="G67" t="b">
        <f t="shared" ref="G67:G130" si="6">VLOOKUP(B67,$I$2:$M$81,5,FALSE)</f>
        <v>0</v>
      </c>
      <c r="I67" t="s">
        <v>175</v>
      </c>
      <c r="J67" s="2" t="s">
        <v>198</v>
      </c>
      <c r="K67" s="4" t="b">
        <v>0</v>
      </c>
      <c r="L67" s="4" t="b">
        <v>1</v>
      </c>
      <c r="M67" t="b">
        <f t="shared" ref="M67:M81" si="7">IF(AND(K67=TRUE,L67=FALSE),TRUE,FALSE)</f>
        <v>0</v>
      </c>
    </row>
    <row r="68" spans="1:15" x14ac:dyDescent="0.25">
      <c r="A68">
        <v>56</v>
      </c>
      <c r="B68" t="s">
        <v>181</v>
      </c>
      <c r="C68" s="2" t="s">
        <v>198</v>
      </c>
      <c r="D68">
        <v>1</v>
      </c>
      <c r="E68" t="b">
        <f t="shared" si="4"/>
        <v>1</v>
      </c>
      <c r="F68" t="b">
        <f t="shared" si="5"/>
        <v>0</v>
      </c>
      <c r="G68" t="b">
        <f t="shared" si="6"/>
        <v>1</v>
      </c>
      <c r="I68" t="s">
        <v>178</v>
      </c>
      <c r="J68" s="2" t="s">
        <v>198</v>
      </c>
      <c r="K68" s="4" t="b">
        <v>1</v>
      </c>
      <c r="L68" s="4" t="b">
        <v>0</v>
      </c>
      <c r="M68" t="b">
        <f t="shared" si="7"/>
        <v>1</v>
      </c>
    </row>
    <row r="69" spans="1:15" x14ac:dyDescent="0.25">
      <c r="A69">
        <v>57</v>
      </c>
      <c r="B69" t="s">
        <v>127</v>
      </c>
      <c r="C69" s="2" t="s">
        <v>187</v>
      </c>
      <c r="D69">
        <v>1</v>
      </c>
      <c r="E69" t="b">
        <f t="shared" si="4"/>
        <v>1</v>
      </c>
      <c r="F69" t="b">
        <f t="shared" si="5"/>
        <v>0</v>
      </c>
      <c r="G69" t="b">
        <f t="shared" si="6"/>
        <v>1</v>
      </c>
      <c r="I69" t="s">
        <v>100</v>
      </c>
      <c r="J69" s="2" t="s">
        <v>198</v>
      </c>
      <c r="K69" s="4" t="b">
        <v>0</v>
      </c>
      <c r="L69" s="4" t="b">
        <v>1</v>
      </c>
      <c r="M69" t="b">
        <f t="shared" si="7"/>
        <v>0</v>
      </c>
    </row>
    <row r="70" spans="1:15" x14ac:dyDescent="0.25">
      <c r="A70">
        <v>58</v>
      </c>
      <c r="B70" t="s">
        <v>12</v>
      </c>
      <c r="C70" s="2" t="s">
        <v>187</v>
      </c>
      <c r="D70">
        <v>1</v>
      </c>
      <c r="E70" t="b">
        <f t="shared" si="4"/>
        <v>1</v>
      </c>
      <c r="F70" t="b">
        <f t="shared" si="5"/>
        <v>1</v>
      </c>
      <c r="G70" t="b">
        <f t="shared" si="6"/>
        <v>0</v>
      </c>
      <c r="I70" t="s">
        <v>181</v>
      </c>
      <c r="J70" s="2" t="s">
        <v>198</v>
      </c>
      <c r="K70" s="4" t="b">
        <v>1</v>
      </c>
      <c r="L70" s="4" t="b">
        <v>0</v>
      </c>
      <c r="M70" t="b">
        <f t="shared" si="7"/>
        <v>1</v>
      </c>
    </row>
    <row r="71" spans="1:15" x14ac:dyDescent="0.25">
      <c r="A71">
        <v>59</v>
      </c>
      <c r="B71" t="s">
        <v>165</v>
      </c>
      <c r="C71" s="2" t="s">
        <v>198</v>
      </c>
      <c r="D71">
        <v>1</v>
      </c>
      <c r="E71" t="b">
        <f t="shared" si="4"/>
        <v>1</v>
      </c>
      <c r="F71" t="b">
        <f t="shared" si="5"/>
        <v>0</v>
      </c>
      <c r="G71" t="b">
        <f t="shared" si="6"/>
        <v>1</v>
      </c>
      <c r="I71" t="s">
        <v>142</v>
      </c>
      <c r="J71" s="2" t="s">
        <v>193</v>
      </c>
      <c r="K71" s="4" t="b">
        <v>1</v>
      </c>
      <c r="L71" s="4" t="b">
        <v>0</v>
      </c>
      <c r="M71" t="b">
        <f t="shared" si="7"/>
        <v>1</v>
      </c>
    </row>
    <row r="72" spans="1:15" x14ac:dyDescent="0.25">
      <c r="A72">
        <v>60</v>
      </c>
      <c r="B72" t="s">
        <v>119</v>
      </c>
      <c r="C72" s="2" t="s">
        <v>185</v>
      </c>
      <c r="D72">
        <v>1</v>
      </c>
      <c r="E72" t="b">
        <f t="shared" si="4"/>
        <v>0</v>
      </c>
      <c r="F72" t="b">
        <f t="shared" si="5"/>
        <v>1</v>
      </c>
      <c r="G72" t="b">
        <f t="shared" si="6"/>
        <v>0</v>
      </c>
      <c r="I72" t="s">
        <v>149</v>
      </c>
      <c r="J72" s="2" t="s">
        <v>193</v>
      </c>
      <c r="K72" s="4" t="b">
        <v>0</v>
      </c>
      <c r="L72" s="4" t="b">
        <v>1</v>
      </c>
      <c r="M72" t="b">
        <f t="shared" si="7"/>
        <v>0</v>
      </c>
    </row>
    <row r="73" spans="1:15" x14ac:dyDescent="0.25">
      <c r="A73">
        <v>60</v>
      </c>
      <c r="B73" t="s">
        <v>60</v>
      </c>
      <c r="C73" s="2" t="s">
        <v>183</v>
      </c>
      <c r="D73">
        <v>1</v>
      </c>
      <c r="E73" t="b">
        <f t="shared" si="4"/>
        <v>1</v>
      </c>
      <c r="F73" t="b">
        <f t="shared" si="5"/>
        <v>1</v>
      </c>
      <c r="G73" t="b">
        <f t="shared" si="6"/>
        <v>0</v>
      </c>
      <c r="I73" t="s">
        <v>174</v>
      </c>
      <c r="J73" s="2" t="s">
        <v>193</v>
      </c>
      <c r="K73" s="4" t="b">
        <v>0</v>
      </c>
      <c r="L73" s="4" t="b">
        <v>1</v>
      </c>
      <c r="M73" t="b">
        <f t="shared" si="7"/>
        <v>0</v>
      </c>
    </row>
    <row r="74" spans="1:15" x14ac:dyDescent="0.25">
      <c r="A74">
        <v>60</v>
      </c>
      <c r="B74" t="s">
        <v>102</v>
      </c>
      <c r="C74" s="2" t="s">
        <v>186</v>
      </c>
      <c r="D74">
        <v>1</v>
      </c>
      <c r="E74" t="b">
        <f t="shared" si="4"/>
        <v>1</v>
      </c>
      <c r="F74" t="b">
        <f t="shared" si="5"/>
        <v>1</v>
      </c>
      <c r="G74" t="b">
        <f t="shared" si="6"/>
        <v>0</v>
      </c>
      <c r="I74" s="13" t="s">
        <v>119</v>
      </c>
      <c r="J74" s="52" t="s">
        <v>185</v>
      </c>
      <c r="K74" s="4" t="b">
        <v>0</v>
      </c>
      <c r="L74" s="4" t="b">
        <v>1</v>
      </c>
      <c r="M74" t="b">
        <f t="shared" si="7"/>
        <v>0</v>
      </c>
    </row>
    <row r="75" spans="1:15" x14ac:dyDescent="0.25">
      <c r="A75">
        <v>61</v>
      </c>
      <c r="B75" t="s">
        <v>60</v>
      </c>
      <c r="C75" s="2" t="s">
        <v>183</v>
      </c>
      <c r="D75">
        <v>1</v>
      </c>
      <c r="E75" t="b">
        <f t="shared" si="4"/>
        <v>1</v>
      </c>
      <c r="F75" t="b">
        <f t="shared" si="5"/>
        <v>1</v>
      </c>
      <c r="G75" t="b">
        <f t="shared" si="6"/>
        <v>0</v>
      </c>
      <c r="I75" t="s">
        <v>117</v>
      </c>
      <c r="J75" s="2" t="s">
        <v>185</v>
      </c>
      <c r="K75" s="4" t="b">
        <v>1</v>
      </c>
      <c r="L75" s="4" t="b">
        <v>1</v>
      </c>
      <c r="M75" t="b">
        <f>IF(AND(K75=TRUE,L75=FALSE),TRUE,FALSE)</f>
        <v>0</v>
      </c>
      <c r="N75" t="s">
        <v>202</v>
      </c>
      <c r="O75" t="s">
        <v>207</v>
      </c>
    </row>
    <row r="76" spans="1:15" x14ac:dyDescent="0.25">
      <c r="A76">
        <v>61</v>
      </c>
      <c r="B76" t="s">
        <v>116</v>
      </c>
      <c r="C76" s="2" t="s">
        <v>186</v>
      </c>
      <c r="D76">
        <v>1</v>
      </c>
      <c r="E76" t="b">
        <f t="shared" si="4"/>
        <v>1</v>
      </c>
      <c r="F76" t="b">
        <f t="shared" si="5"/>
        <v>1</v>
      </c>
      <c r="G76" t="b">
        <f t="shared" si="6"/>
        <v>0</v>
      </c>
      <c r="I76" t="s">
        <v>154</v>
      </c>
      <c r="J76" s="2" t="s">
        <v>185</v>
      </c>
      <c r="K76" s="4" t="b">
        <v>1</v>
      </c>
      <c r="L76" s="4" t="b">
        <v>0</v>
      </c>
      <c r="M76" t="b">
        <f t="shared" si="7"/>
        <v>1</v>
      </c>
    </row>
    <row r="77" spans="1:15" x14ac:dyDescent="0.25">
      <c r="A77">
        <v>63</v>
      </c>
      <c r="B77" t="s">
        <v>138</v>
      </c>
      <c r="C77" s="2" t="s">
        <v>183</v>
      </c>
      <c r="D77">
        <v>1</v>
      </c>
      <c r="E77" t="b">
        <f t="shared" si="4"/>
        <v>1</v>
      </c>
      <c r="F77" t="b">
        <f t="shared" si="5"/>
        <v>0</v>
      </c>
      <c r="G77" t="b">
        <f t="shared" si="6"/>
        <v>1</v>
      </c>
      <c r="I77" t="s">
        <v>155</v>
      </c>
      <c r="J77" s="2" t="s">
        <v>185</v>
      </c>
      <c r="K77" s="4" t="b">
        <v>1</v>
      </c>
      <c r="L77" s="4" t="b">
        <v>0</v>
      </c>
      <c r="M77" t="b">
        <f t="shared" si="7"/>
        <v>1</v>
      </c>
    </row>
    <row r="78" spans="1:15" x14ac:dyDescent="0.25">
      <c r="A78">
        <v>64</v>
      </c>
      <c r="B78" t="s">
        <v>122</v>
      </c>
      <c r="C78" s="2" t="s">
        <v>187</v>
      </c>
      <c r="D78">
        <v>1</v>
      </c>
      <c r="E78" t="b">
        <f t="shared" si="4"/>
        <v>1</v>
      </c>
      <c r="F78" t="b">
        <f t="shared" si="5"/>
        <v>1</v>
      </c>
      <c r="G78" t="b">
        <f t="shared" si="6"/>
        <v>0</v>
      </c>
      <c r="I78" t="s">
        <v>156</v>
      </c>
      <c r="J78" s="2" t="s">
        <v>185</v>
      </c>
      <c r="K78" s="4" t="b">
        <v>0</v>
      </c>
      <c r="L78" s="4" t="b">
        <v>1</v>
      </c>
      <c r="M78" t="b">
        <f t="shared" si="7"/>
        <v>0</v>
      </c>
    </row>
    <row r="79" spans="1:15" x14ac:dyDescent="0.25">
      <c r="A79">
        <v>64</v>
      </c>
      <c r="B79" t="s">
        <v>102</v>
      </c>
      <c r="C79" s="2" t="s">
        <v>186</v>
      </c>
      <c r="D79">
        <v>1</v>
      </c>
      <c r="E79" t="b">
        <f t="shared" si="4"/>
        <v>1</v>
      </c>
      <c r="F79" t="b">
        <f t="shared" si="5"/>
        <v>1</v>
      </c>
      <c r="G79" t="b">
        <f t="shared" si="6"/>
        <v>0</v>
      </c>
      <c r="I79" t="s">
        <v>157</v>
      </c>
      <c r="J79" s="2" t="s">
        <v>185</v>
      </c>
      <c r="K79" s="4" t="b">
        <v>0</v>
      </c>
      <c r="L79" s="4" t="b">
        <v>1</v>
      </c>
      <c r="M79" t="b">
        <f t="shared" si="7"/>
        <v>0</v>
      </c>
    </row>
    <row r="80" spans="1:15" x14ac:dyDescent="0.25">
      <c r="A80">
        <v>65</v>
      </c>
      <c r="B80" t="s">
        <v>11</v>
      </c>
      <c r="C80" s="2" t="s">
        <v>187</v>
      </c>
      <c r="D80">
        <v>1</v>
      </c>
      <c r="E80" t="b">
        <f t="shared" si="4"/>
        <v>1</v>
      </c>
      <c r="F80" t="b">
        <f t="shared" si="5"/>
        <v>0</v>
      </c>
      <c r="G80" t="b">
        <f t="shared" si="6"/>
        <v>1</v>
      </c>
      <c r="I80" t="s">
        <v>158</v>
      </c>
      <c r="J80" s="2" t="s">
        <v>185</v>
      </c>
      <c r="K80" s="4" t="b">
        <v>1</v>
      </c>
      <c r="L80" s="4" t="b">
        <v>0</v>
      </c>
      <c r="M80" t="b">
        <f t="shared" si="7"/>
        <v>1</v>
      </c>
    </row>
    <row r="81" spans="1:13" x14ac:dyDescent="0.25">
      <c r="A81">
        <v>66</v>
      </c>
      <c r="B81" t="s">
        <v>118</v>
      </c>
      <c r="C81" s="2" t="s">
        <v>188</v>
      </c>
      <c r="D81">
        <v>1</v>
      </c>
      <c r="E81" t="b">
        <f t="shared" si="4"/>
        <v>1</v>
      </c>
      <c r="F81" t="b">
        <f t="shared" si="5"/>
        <v>1</v>
      </c>
      <c r="G81" t="b">
        <f t="shared" si="6"/>
        <v>0</v>
      </c>
      <c r="I81" t="s">
        <v>135</v>
      </c>
      <c r="J81" s="2" t="s">
        <v>185</v>
      </c>
      <c r="K81" s="4" t="b">
        <v>1</v>
      </c>
      <c r="L81" s="4" t="b">
        <v>0</v>
      </c>
      <c r="M81" t="b">
        <f t="shared" si="7"/>
        <v>1</v>
      </c>
    </row>
    <row r="82" spans="1:13" x14ac:dyDescent="0.25">
      <c r="A82">
        <v>67</v>
      </c>
      <c r="B82" t="s">
        <v>147</v>
      </c>
      <c r="C82" s="2" t="s">
        <v>194</v>
      </c>
      <c r="D82">
        <v>1</v>
      </c>
      <c r="E82" t="b">
        <f t="shared" si="4"/>
        <v>1</v>
      </c>
      <c r="F82" t="b">
        <f t="shared" si="5"/>
        <v>0</v>
      </c>
      <c r="G82" t="b">
        <f t="shared" si="6"/>
        <v>1</v>
      </c>
      <c r="J82"/>
    </row>
    <row r="83" spans="1:13" x14ac:dyDescent="0.25">
      <c r="A83">
        <v>68</v>
      </c>
      <c r="B83" t="s">
        <v>172</v>
      </c>
      <c r="C83" s="2" t="s">
        <v>183</v>
      </c>
      <c r="D83">
        <v>1</v>
      </c>
      <c r="E83" t="b">
        <f t="shared" si="4"/>
        <v>1</v>
      </c>
      <c r="F83" t="b">
        <f t="shared" si="5"/>
        <v>0</v>
      </c>
      <c r="G83" t="b">
        <f t="shared" si="6"/>
        <v>1</v>
      </c>
      <c r="J83"/>
    </row>
    <row r="84" spans="1:13" x14ac:dyDescent="0.25">
      <c r="A84">
        <v>69</v>
      </c>
      <c r="B84" t="s">
        <v>164</v>
      </c>
      <c r="C84" s="2" t="s">
        <v>183</v>
      </c>
      <c r="D84">
        <v>1</v>
      </c>
      <c r="E84" t="b">
        <f t="shared" si="4"/>
        <v>1</v>
      </c>
      <c r="F84" t="b">
        <f t="shared" si="5"/>
        <v>0</v>
      </c>
      <c r="G84" t="b">
        <f t="shared" si="6"/>
        <v>1</v>
      </c>
      <c r="J84"/>
    </row>
    <row r="85" spans="1:13" x14ac:dyDescent="0.25">
      <c r="A85">
        <v>70</v>
      </c>
      <c r="B85" t="s">
        <v>173</v>
      </c>
      <c r="C85" s="2" t="s">
        <v>192</v>
      </c>
      <c r="D85">
        <v>1</v>
      </c>
      <c r="E85" t="b">
        <f t="shared" si="4"/>
        <v>1</v>
      </c>
      <c r="F85" t="b">
        <f t="shared" si="5"/>
        <v>0</v>
      </c>
      <c r="G85" t="b">
        <f t="shared" si="6"/>
        <v>1</v>
      </c>
      <c r="J85"/>
    </row>
    <row r="86" spans="1:13" x14ac:dyDescent="0.25">
      <c r="A86">
        <v>71</v>
      </c>
      <c r="B86" t="s">
        <v>116</v>
      </c>
      <c r="C86" s="2" t="s">
        <v>186</v>
      </c>
      <c r="D86">
        <v>1</v>
      </c>
      <c r="E86" t="b">
        <f t="shared" si="4"/>
        <v>1</v>
      </c>
      <c r="F86" t="b">
        <f t="shared" si="5"/>
        <v>1</v>
      </c>
      <c r="G86" t="b">
        <f t="shared" si="6"/>
        <v>0</v>
      </c>
      <c r="J86"/>
    </row>
    <row r="87" spans="1:13" x14ac:dyDescent="0.25">
      <c r="A87">
        <v>71</v>
      </c>
      <c r="B87" t="s">
        <v>122</v>
      </c>
      <c r="C87" s="2" t="s">
        <v>187</v>
      </c>
      <c r="D87">
        <v>1</v>
      </c>
      <c r="E87" t="b">
        <f t="shared" si="4"/>
        <v>1</v>
      </c>
      <c r="F87" t="b">
        <f t="shared" si="5"/>
        <v>1</v>
      </c>
      <c r="G87" t="b">
        <f t="shared" si="6"/>
        <v>0</v>
      </c>
      <c r="J87"/>
    </row>
    <row r="88" spans="1:13" x14ac:dyDescent="0.25">
      <c r="A88">
        <v>72</v>
      </c>
      <c r="B88" t="s">
        <v>116</v>
      </c>
      <c r="C88" s="2" t="s">
        <v>186</v>
      </c>
      <c r="D88">
        <v>1</v>
      </c>
      <c r="E88" t="b">
        <f t="shared" si="4"/>
        <v>1</v>
      </c>
      <c r="F88" t="b">
        <f t="shared" si="5"/>
        <v>1</v>
      </c>
      <c r="G88" t="b">
        <f t="shared" si="6"/>
        <v>0</v>
      </c>
      <c r="J88"/>
    </row>
    <row r="89" spans="1:13" x14ac:dyDescent="0.25">
      <c r="A89">
        <v>73</v>
      </c>
      <c r="B89" t="s">
        <v>161</v>
      </c>
      <c r="C89" s="2" t="s">
        <v>161</v>
      </c>
      <c r="D89">
        <v>1</v>
      </c>
      <c r="E89" t="b">
        <f t="shared" si="4"/>
        <v>0</v>
      </c>
      <c r="F89" t="b">
        <f t="shared" si="5"/>
        <v>1</v>
      </c>
      <c r="G89" t="b">
        <f t="shared" si="6"/>
        <v>0</v>
      </c>
      <c r="J89"/>
    </row>
    <row r="90" spans="1:13" x14ac:dyDescent="0.25">
      <c r="A90">
        <v>73</v>
      </c>
      <c r="B90" t="s">
        <v>124</v>
      </c>
      <c r="C90" s="2" t="s">
        <v>189</v>
      </c>
      <c r="D90">
        <v>1</v>
      </c>
      <c r="E90" t="b">
        <f t="shared" si="4"/>
        <v>1</v>
      </c>
      <c r="F90" t="b">
        <f t="shared" si="5"/>
        <v>1</v>
      </c>
      <c r="G90" t="b">
        <f t="shared" si="6"/>
        <v>0</v>
      </c>
      <c r="J90"/>
    </row>
    <row r="91" spans="1:13" x14ac:dyDescent="0.25">
      <c r="A91">
        <v>74</v>
      </c>
      <c r="B91" t="s">
        <v>122</v>
      </c>
      <c r="C91" s="2" t="s">
        <v>187</v>
      </c>
      <c r="D91">
        <v>1</v>
      </c>
      <c r="E91" t="b">
        <f t="shared" si="4"/>
        <v>1</v>
      </c>
      <c r="F91" t="b">
        <f t="shared" si="5"/>
        <v>1</v>
      </c>
      <c r="G91" t="b">
        <f t="shared" si="6"/>
        <v>0</v>
      </c>
      <c r="J91"/>
    </row>
    <row r="92" spans="1:13" x14ac:dyDescent="0.25">
      <c r="A92">
        <v>75</v>
      </c>
      <c r="B92" t="s">
        <v>126</v>
      </c>
      <c r="C92" s="2" t="s">
        <v>191</v>
      </c>
      <c r="D92">
        <v>1</v>
      </c>
      <c r="E92" t="b">
        <f t="shared" si="4"/>
        <v>1</v>
      </c>
      <c r="F92" t="b">
        <f t="shared" si="5"/>
        <v>0</v>
      </c>
      <c r="G92" t="b">
        <f t="shared" si="6"/>
        <v>1</v>
      </c>
      <c r="J92"/>
    </row>
    <row r="93" spans="1:13" x14ac:dyDescent="0.25">
      <c r="A93">
        <v>77</v>
      </c>
      <c r="B93" t="s">
        <v>120</v>
      </c>
      <c r="C93" s="2" t="s">
        <v>186</v>
      </c>
      <c r="D93">
        <v>1</v>
      </c>
      <c r="E93" t="b">
        <f t="shared" si="4"/>
        <v>1</v>
      </c>
      <c r="F93" t="b">
        <f t="shared" si="5"/>
        <v>0</v>
      </c>
      <c r="G93" t="b">
        <f t="shared" si="6"/>
        <v>1</v>
      </c>
      <c r="J93"/>
    </row>
    <row r="94" spans="1:13" x14ac:dyDescent="0.25">
      <c r="A94">
        <v>78</v>
      </c>
      <c r="B94" t="s">
        <v>140</v>
      </c>
      <c r="C94" s="2" t="s">
        <v>186</v>
      </c>
      <c r="D94">
        <v>1</v>
      </c>
      <c r="E94" t="b">
        <f t="shared" si="4"/>
        <v>1</v>
      </c>
      <c r="F94" t="b">
        <f t="shared" si="5"/>
        <v>0</v>
      </c>
      <c r="G94" t="b">
        <f t="shared" si="6"/>
        <v>1</v>
      </c>
      <c r="J94"/>
    </row>
    <row r="95" spans="1:13" x14ac:dyDescent="0.25">
      <c r="A95">
        <v>79</v>
      </c>
      <c r="B95" t="s">
        <v>60</v>
      </c>
      <c r="C95" s="2" t="s">
        <v>183</v>
      </c>
      <c r="D95">
        <v>1</v>
      </c>
      <c r="E95" t="b">
        <f t="shared" si="4"/>
        <v>1</v>
      </c>
      <c r="F95" t="b">
        <f t="shared" si="5"/>
        <v>1</v>
      </c>
      <c r="G95" t="b">
        <f t="shared" si="6"/>
        <v>0</v>
      </c>
      <c r="J95"/>
    </row>
    <row r="96" spans="1:13" x14ac:dyDescent="0.25">
      <c r="A96">
        <v>79</v>
      </c>
      <c r="B96" t="s">
        <v>118</v>
      </c>
      <c r="C96" s="2" t="s">
        <v>188</v>
      </c>
      <c r="D96">
        <v>1</v>
      </c>
      <c r="E96" t="b">
        <f t="shared" si="4"/>
        <v>1</v>
      </c>
      <c r="F96" t="b">
        <f t="shared" si="5"/>
        <v>1</v>
      </c>
      <c r="G96" t="b">
        <f t="shared" si="6"/>
        <v>0</v>
      </c>
      <c r="J96"/>
    </row>
    <row r="97" spans="1:10" x14ac:dyDescent="0.25">
      <c r="A97">
        <v>80</v>
      </c>
      <c r="B97" t="s">
        <v>21</v>
      </c>
      <c r="C97" s="2" t="s">
        <v>183</v>
      </c>
      <c r="D97">
        <v>1</v>
      </c>
      <c r="E97" t="b">
        <f t="shared" si="4"/>
        <v>1</v>
      </c>
      <c r="F97" t="b">
        <f t="shared" si="5"/>
        <v>1</v>
      </c>
      <c r="G97" t="b">
        <f t="shared" si="6"/>
        <v>0</v>
      </c>
      <c r="J97"/>
    </row>
    <row r="98" spans="1:10" x14ac:dyDescent="0.25">
      <c r="A98">
        <v>81</v>
      </c>
      <c r="B98" t="s">
        <v>121</v>
      </c>
      <c r="C98" s="2" t="s">
        <v>188</v>
      </c>
      <c r="D98">
        <v>1</v>
      </c>
      <c r="E98" t="b">
        <f t="shared" si="4"/>
        <v>1</v>
      </c>
      <c r="F98" t="b">
        <f t="shared" si="5"/>
        <v>1</v>
      </c>
      <c r="G98" t="b">
        <f t="shared" si="6"/>
        <v>0</v>
      </c>
      <c r="J98"/>
    </row>
    <row r="99" spans="1:10" x14ac:dyDescent="0.25">
      <c r="A99">
        <v>82</v>
      </c>
      <c r="B99" t="s">
        <v>128</v>
      </c>
      <c r="C99" s="2" t="s">
        <v>188</v>
      </c>
      <c r="D99">
        <v>1</v>
      </c>
      <c r="E99" t="b">
        <f t="shared" si="4"/>
        <v>1</v>
      </c>
      <c r="F99" t="b">
        <f t="shared" si="5"/>
        <v>0</v>
      </c>
      <c r="G99" t="b">
        <f t="shared" si="6"/>
        <v>1</v>
      </c>
      <c r="J99"/>
    </row>
    <row r="100" spans="1:10" x14ac:dyDescent="0.25">
      <c r="A100">
        <v>83</v>
      </c>
      <c r="B100" t="s">
        <v>22</v>
      </c>
      <c r="C100" s="2" t="s">
        <v>190</v>
      </c>
      <c r="D100">
        <v>1</v>
      </c>
      <c r="E100" t="b">
        <f t="shared" si="4"/>
        <v>1</v>
      </c>
      <c r="F100" t="b">
        <f t="shared" si="5"/>
        <v>1</v>
      </c>
      <c r="G100" t="b">
        <f t="shared" si="6"/>
        <v>0</v>
      </c>
      <c r="J100"/>
    </row>
    <row r="101" spans="1:10" x14ac:dyDescent="0.25">
      <c r="A101">
        <v>83</v>
      </c>
      <c r="B101" t="s">
        <v>21</v>
      </c>
      <c r="C101" s="2" t="s">
        <v>183</v>
      </c>
      <c r="D101">
        <v>1</v>
      </c>
      <c r="E101" t="b">
        <f t="shared" si="4"/>
        <v>1</v>
      </c>
      <c r="F101" t="b">
        <f t="shared" si="5"/>
        <v>1</v>
      </c>
      <c r="G101" t="b">
        <f t="shared" si="6"/>
        <v>0</v>
      </c>
      <c r="J101"/>
    </row>
    <row r="102" spans="1:10" x14ac:dyDescent="0.25">
      <c r="A102">
        <v>84</v>
      </c>
      <c r="B102" t="s">
        <v>136</v>
      </c>
      <c r="C102" s="2" t="s">
        <v>190</v>
      </c>
      <c r="D102">
        <v>1</v>
      </c>
      <c r="E102" t="b">
        <f t="shared" si="4"/>
        <v>1</v>
      </c>
      <c r="F102" t="b">
        <f t="shared" si="5"/>
        <v>0</v>
      </c>
      <c r="G102" t="b">
        <f t="shared" si="6"/>
        <v>1</v>
      </c>
      <c r="J102"/>
    </row>
    <row r="103" spans="1:10" x14ac:dyDescent="0.25">
      <c r="A103">
        <v>85</v>
      </c>
      <c r="B103" t="s">
        <v>124</v>
      </c>
      <c r="C103" s="2" t="s">
        <v>189</v>
      </c>
      <c r="D103">
        <v>1</v>
      </c>
      <c r="E103" t="b">
        <f t="shared" si="4"/>
        <v>1</v>
      </c>
      <c r="F103" t="b">
        <f t="shared" si="5"/>
        <v>1</v>
      </c>
      <c r="G103" t="b">
        <f t="shared" si="6"/>
        <v>0</v>
      </c>
      <c r="J103"/>
    </row>
    <row r="104" spans="1:10" x14ac:dyDescent="0.25">
      <c r="A104">
        <v>86</v>
      </c>
      <c r="B104" t="s">
        <v>116</v>
      </c>
      <c r="C104" s="2" t="s">
        <v>186</v>
      </c>
      <c r="D104">
        <v>1</v>
      </c>
      <c r="E104" t="b">
        <f t="shared" si="4"/>
        <v>1</v>
      </c>
      <c r="F104" t="b">
        <f t="shared" si="5"/>
        <v>1</v>
      </c>
      <c r="G104" t="b">
        <f t="shared" si="6"/>
        <v>0</v>
      </c>
      <c r="J104"/>
    </row>
    <row r="105" spans="1:10" x14ac:dyDescent="0.25">
      <c r="A105">
        <v>87</v>
      </c>
      <c r="B105" t="s">
        <v>102</v>
      </c>
      <c r="C105" s="2" t="s">
        <v>186</v>
      </c>
      <c r="D105">
        <v>1</v>
      </c>
      <c r="E105" t="b">
        <f t="shared" si="4"/>
        <v>1</v>
      </c>
      <c r="F105" t="b">
        <f t="shared" si="5"/>
        <v>1</v>
      </c>
      <c r="G105" t="b">
        <f t="shared" si="6"/>
        <v>0</v>
      </c>
      <c r="J105"/>
    </row>
    <row r="106" spans="1:10" x14ac:dyDescent="0.25">
      <c r="A106">
        <v>88</v>
      </c>
      <c r="B106" t="s">
        <v>22</v>
      </c>
      <c r="C106" s="2" t="s">
        <v>190</v>
      </c>
      <c r="D106">
        <v>1</v>
      </c>
      <c r="E106" t="b">
        <f t="shared" si="4"/>
        <v>1</v>
      </c>
      <c r="F106" t="b">
        <f t="shared" si="5"/>
        <v>1</v>
      </c>
      <c r="G106" t="b">
        <f t="shared" si="6"/>
        <v>0</v>
      </c>
      <c r="J106"/>
    </row>
    <row r="107" spans="1:10" x14ac:dyDescent="0.25">
      <c r="A107">
        <v>88</v>
      </c>
      <c r="B107" t="s">
        <v>175</v>
      </c>
      <c r="C107" s="2" t="s">
        <v>198</v>
      </c>
      <c r="D107">
        <v>1</v>
      </c>
      <c r="E107" t="b">
        <f t="shared" si="4"/>
        <v>0</v>
      </c>
      <c r="F107" t="b">
        <f t="shared" si="5"/>
        <v>1</v>
      </c>
      <c r="G107" t="b">
        <f t="shared" si="6"/>
        <v>0</v>
      </c>
      <c r="J107"/>
    </row>
    <row r="108" spans="1:10" x14ac:dyDescent="0.25">
      <c r="A108">
        <v>88</v>
      </c>
      <c r="B108" t="s">
        <v>116</v>
      </c>
      <c r="C108" s="2" t="s">
        <v>186</v>
      </c>
      <c r="D108">
        <v>1</v>
      </c>
      <c r="E108" t="b">
        <f t="shared" si="4"/>
        <v>1</v>
      </c>
      <c r="F108" t="b">
        <f t="shared" si="5"/>
        <v>1</v>
      </c>
      <c r="G108" t="b">
        <f t="shared" si="6"/>
        <v>0</v>
      </c>
      <c r="J108"/>
    </row>
    <row r="109" spans="1:10" x14ac:dyDescent="0.25">
      <c r="A109">
        <v>89</v>
      </c>
      <c r="B109" t="s">
        <v>120</v>
      </c>
      <c r="C109" s="2" t="s">
        <v>186</v>
      </c>
      <c r="D109">
        <v>1</v>
      </c>
      <c r="E109" t="b">
        <f t="shared" si="4"/>
        <v>1</v>
      </c>
      <c r="F109" t="b">
        <f t="shared" si="5"/>
        <v>0</v>
      </c>
      <c r="G109" t="b">
        <f t="shared" si="6"/>
        <v>1</v>
      </c>
      <c r="J109"/>
    </row>
    <row r="110" spans="1:10" x14ac:dyDescent="0.25">
      <c r="A110">
        <v>90</v>
      </c>
      <c r="B110" t="s">
        <v>134</v>
      </c>
      <c r="C110" s="2" t="s">
        <v>196</v>
      </c>
      <c r="D110">
        <v>1</v>
      </c>
      <c r="E110" t="b">
        <f t="shared" si="4"/>
        <v>1</v>
      </c>
      <c r="F110" t="b">
        <f t="shared" si="5"/>
        <v>0</v>
      </c>
      <c r="G110" t="b">
        <f t="shared" si="6"/>
        <v>1</v>
      </c>
      <c r="J110"/>
    </row>
    <row r="111" spans="1:10" x14ac:dyDescent="0.25">
      <c r="A111">
        <v>92</v>
      </c>
      <c r="B111" t="s">
        <v>177</v>
      </c>
      <c r="C111" s="2" t="s">
        <v>183</v>
      </c>
      <c r="D111">
        <v>1</v>
      </c>
      <c r="E111" t="b">
        <f t="shared" si="4"/>
        <v>1</v>
      </c>
      <c r="F111" t="b">
        <f t="shared" si="5"/>
        <v>0</v>
      </c>
      <c r="G111" t="b">
        <f t="shared" si="6"/>
        <v>1</v>
      </c>
      <c r="J111"/>
    </row>
    <row r="112" spans="1:10" x14ac:dyDescent="0.25">
      <c r="A112">
        <v>93</v>
      </c>
      <c r="B112" t="s">
        <v>146</v>
      </c>
      <c r="C112" s="2" t="s">
        <v>183</v>
      </c>
      <c r="D112">
        <v>1</v>
      </c>
      <c r="E112" t="b">
        <f t="shared" si="4"/>
        <v>1</v>
      </c>
      <c r="F112" t="b">
        <f t="shared" si="5"/>
        <v>1</v>
      </c>
      <c r="G112" t="b">
        <f t="shared" si="6"/>
        <v>0</v>
      </c>
      <c r="J112"/>
    </row>
    <row r="113" spans="1:10" x14ac:dyDescent="0.25">
      <c r="A113">
        <v>94</v>
      </c>
      <c r="B113" t="s">
        <v>117</v>
      </c>
      <c r="C113" s="2" t="s">
        <v>185</v>
      </c>
      <c r="D113">
        <v>1</v>
      </c>
      <c r="E113" t="b">
        <f t="shared" si="4"/>
        <v>1</v>
      </c>
      <c r="F113" t="b">
        <f t="shared" si="5"/>
        <v>1</v>
      </c>
      <c r="G113" t="b">
        <f t="shared" si="6"/>
        <v>0</v>
      </c>
      <c r="J113"/>
    </row>
    <row r="114" spans="1:10" x14ac:dyDescent="0.25">
      <c r="A114">
        <v>94</v>
      </c>
      <c r="B114" t="s">
        <v>12</v>
      </c>
      <c r="C114" s="2" t="s">
        <v>187</v>
      </c>
      <c r="D114">
        <v>1</v>
      </c>
      <c r="E114" t="b">
        <f t="shared" si="4"/>
        <v>1</v>
      </c>
      <c r="F114" t="b">
        <f t="shared" si="5"/>
        <v>1</v>
      </c>
      <c r="G114" t="b">
        <f t="shared" si="6"/>
        <v>0</v>
      </c>
      <c r="J114"/>
    </row>
    <row r="115" spans="1:10" x14ac:dyDescent="0.25">
      <c r="A115">
        <v>95</v>
      </c>
      <c r="B115" t="s">
        <v>180</v>
      </c>
      <c r="C115" s="2" t="s">
        <v>196</v>
      </c>
      <c r="D115">
        <v>1</v>
      </c>
      <c r="E115" t="b">
        <f t="shared" si="4"/>
        <v>1</v>
      </c>
      <c r="F115" t="b">
        <f t="shared" si="5"/>
        <v>0</v>
      </c>
      <c r="G115" t="b">
        <f t="shared" si="6"/>
        <v>1</v>
      </c>
      <c r="J115"/>
    </row>
    <row r="116" spans="1:10" x14ac:dyDescent="0.25">
      <c r="A116">
        <v>97</v>
      </c>
      <c r="B116" t="s">
        <v>131</v>
      </c>
      <c r="C116" s="2" t="s">
        <v>192</v>
      </c>
      <c r="D116">
        <v>1</v>
      </c>
      <c r="E116" t="b">
        <f t="shared" si="4"/>
        <v>1</v>
      </c>
      <c r="F116" t="b">
        <f t="shared" si="5"/>
        <v>1</v>
      </c>
      <c r="G116" t="b">
        <f t="shared" si="6"/>
        <v>0</v>
      </c>
      <c r="J116"/>
    </row>
    <row r="117" spans="1:10" x14ac:dyDescent="0.25">
      <c r="A117">
        <v>98</v>
      </c>
      <c r="B117" t="s">
        <v>135</v>
      </c>
      <c r="C117" s="2" t="s">
        <v>185</v>
      </c>
      <c r="D117">
        <v>1</v>
      </c>
      <c r="E117" t="b">
        <f t="shared" si="4"/>
        <v>1</v>
      </c>
      <c r="F117" t="b">
        <f t="shared" si="5"/>
        <v>0</v>
      </c>
      <c r="G117" t="b">
        <f t="shared" si="6"/>
        <v>1</v>
      </c>
      <c r="J117"/>
    </row>
    <row r="118" spans="1:10" x14ac:dyDescent="0.25">
      <c r="A118">
        <v>100</v>
      </c>
      <c r="B118" t="s">
        <v>159</v>
      </c>
      <c r="C118" s="2" t="s">
        <v>189</v>
      </c>
      <c r="D118">
        <v>1</v>
      </c>
      <c r="E118" t="b">
        <f t="shared" si="4"/>
        <v>1</v>
      </c>
      <c r="F118" t="b">
        <f t="shared" si="5"/>
        <v>0</v>
      </c>
      <c r="G118" t="b">
        <f t="shared" si="6"/>
        <v>1</v>
      </c>
      <c r="J118"/>
    </row>
    <row r="119" spans="1:10" x14ac:dyDescent="0.25">
      <c r="A119">
        <v>101</v>
      </c>
      <c r="B119" t="s">
        <v>21</v>
      </c>
      <c r="C119" s="2" t="s">
        <v>183</v>
      </c>
      <c r="D119">
        <v>1</v>
      </c>
      <c r="E119" t="b">
        <f t="shared" si="4"/>
        <v>1</v>
      </c>
      <c r="F119" t="b">
        <f t="shared" si="5"/>
        <v>1</v>
      </c>
      <c r="G119" t="b">
        <f t="shared" si="6"/>
        <v>0</v>
      </c>
      <c r="J119"/>
    </row>
    <row r="120" spans="1:10" x14ac:dyDescent="0.25">
      <c r="A120">
        <v>102</v>
      </c>
      <c r="B120" t="s">
        <v>124</v>
      </c>
      <c r="C120" s="2" t="s">
        <v>189</v>
      </c>
      <c r="D120">
        <v>1</v>
      </c>
      <c r="E120" t="b">
        <f t="shared" si="4"/>
        <v>1</v>
      </c>
      <c r="F120" t="b">
        <f t="shared" si="5"/>
        <v>1</v>
      </c>
      <c r="G120" t="b">
        <f t="shared" si="6"/>
        <v>0</v>
      </c>
      <c r="J120"/>
    </row>
    <row r="121" spans="1:10" x14ac:dyDescent="0.25">
      <c r="A121">
        <v>103</v>
      </c>
      <c r="B121" t="s">
        <v>171</v>
      </c>
      <c r="C121" s="2" t="s">
        <v>197</v>
      </c>
      <c r="D121">
        <v>1</v>
      </c>
      <c r="E121" t="b">
        <f t="shared" si="4"/>
        <v>1</v>
      </c>
      <c r="F121" t="b">
        <f t="shared" si="5"/>
        <v>0</v>
      </c>
      <c r="G121" t="b">
        <f t="shared" si="6"/>
        <v>1</v>
      </c>
      <c r="J121"/>
    </row>
    <row r="122" spans="1:10" x14ac:dyDescent="0.25">
      <c r="A122">
        <v>104</v>
      </c>
      <c r="B122" t="s">
        <v>136</v>
      </c>
      <c r="C122" s="2" t="s">
        <v>190</v>
      </c>
      <c r="D122">
        <v>1</v>
      </c>
      <c r="E122" t="b">
        <f t="shared" si="4"/>
        <v>1</v>
      </c>
      <c r="F122" t="b">
        <f t="shared" si="5"/>
        <v>0</v>
      </c>
      <c r="G122" t="b">
        <f t="shared" si="6"/>
        <v>1</v>
      </c>
      <c r="J122"/>
    </row>
    <row r="123" spans="1:10" x14ac:dyDescent="0.25">
      <c r="A123">
        <v>105</v>
      </c>
      <c r="B123" t="s">
        <v>158</v>
      </c>
      <c r="C123" s="2" t="s">
        <v>185</v>
      </c>
      <c r="D123">
        <v>1</v>
      </c>
      <c r="E123" t="b">
        <f t="shared" si="4"/>
        <v>1</v>
      </c>
      <c r="F123" t="b">
        <f t="shared" si="5"/>
        <v>0</v>
      </c>
      <c r="G123" t="b">
        <f t="shared" si="6"/>
        <v>1</v>
      </c>
      <c r="J123"/>
    </row>
    <row r="124" spans="1:10" x14ac:dyDescent="0.25">
      <c r="A124">
        <v>106</v>
      </c>
      <c r="B124" t="s">
        <v>117</v>
      </c>
      <c r="C124" s="2" t="s">
        <v>185</v>
      </c>
      <c r="D124">
        <v>1</v>
      </c>
      <c r="E124" t="b">
        <f t="shared" si="4"/>
        <v>1</v>
      </c>
      <c r="F124" t="b">
        <f t="shared" si="5"/>
        <v>1</v>
      </c>
      <c r="G124" t="b">
        <f t="shared" si="6"/>
        <v>0</v>
      </c>
      <c r="J124"/>
    </row>
    <row r="125" spans="1:10" x14ac:dyDescent="0.25">
      <c r="A125">
        <v>107</v>
      </c>
      <c r="B125" t="s">
        <v>118</v>
      </c>
      <c r="C125" s="2" t="s">
        <v>188</v>
      </c>
      <c r="D125">
        <v>1</v>
      </c>
      <c r="E125" t="b">
        <f t="shared" si="4"/>
        <v>1</v>
      </c>
      <c r="F125" t="b">
        <f t="shared" si="5"/>
        <v>1</v>
      </c>
      <c r="G125" t="b">
        <f t="shared" si="6"/>
        <v>0</v>
      </c>
      <c r="J125"/>
    </row>
    <row r="126" spans="1:10" x14ac:dyDescent="0.25">
      <c r="A126">
        <v>108</v>
      </c>
      <c r="B126" t="s">
        <v>102</v>
      </c>
      <c r="C126" s="2" t="s">
        <v>186</v>
      </c>
      <c r="D126">
        <v>1</v>
      </c>
      <c r="E126" t="b">
        <f t="shared" si="4"/>
        <v>1</v>
      </c>
      <c r="F126" t="b">
        <f t="shared" si="5"/>
        <v>1</v>
      </c>
      <c r="G126" t="b">
        <f t="shared" si="6"/>
        <v>0</v>
      </c>
      <c r="J126"/>
    </row>
    <row r="127" spans="1:10" x14ac:dyDescent="0.25">
      <c r="A127">
        <v>109</v>
      </c>
      <c r="B127" t="s">
        <v>60</v>
      </c>
      <c r="C127" s="2" t="s">
        <v>183</v>
      </c>
      <c r="D127">
        <v>1</v>
      </c>
      <c r="E127" t="b">
        <f t="shared" si="4"/>
        <v>1</v>
      </c>
      <c r="F127" t="b">
        <f t="shared" si="5"/>
        <v>1</v>
      </c>
      <c r="G127" t="b">
        <f t="shared" si="6"/>
        <v>0</v>
      </c>
      <c r="J127"/>
    </row>
    <row r="128" spans="1:10" x14ac:dyDescent="0.25">
      <c r="A128">
        <v>110</v>
      </c>
      <c r="B128" t="s">
        <v>148</v>
      </c>
      <c r="C128" s="2" t="s">
        <v>192</v>
      </c>
      <c r="D128">
        <v>1</v>
      </c>
      <c r="E128" t="b">
        <f t="shared" si="4"/>
        <v>1</v>
      </c>
      <c r="F128" t="b">
        <f t="shared" si="5"/>
        <v>0</v>
      </c>
      <c r="G128" t="b">
        <f t="shared" si="6"/>
        <v>1</v>
      </c>
      <c r="J128"/>
    </row>
    <row r="129" spans="1:10" x14ac:dyDescent="0.25">
      <c r="A129">
        <v>111</v>
      </c>
      <c r="B129" t="s">
        <v>135</v>
      </c>
      <c r="C129" s="2" t="s">
        <v>185</v>
      </c>
      <c r="D129">
        <v>1</v>
      </c>
      <c r="E129" t="b">
        <f t="shared" si="4"/>
        <v>1</v>
      </c>
      <c r="F129" t="b">
        <f t="shared" si="5"/>
        <v>0</v>
      </c>
      <c r="G129" t="b">
        <f t="shared" si="6"/>
        <v>1</v>
      </c>
      <c r="J129"/>
    </row>
    <row r="130" spans="1:10" x14ac:dyDescent="0.25">
      <c r="A130">
        <v>112</v>
      </c>
      <c r="B130" t="s">
        <v>96</v>
      </c>
      <c r="C130" s="2" t="s">
        <v>187</v>
      </c>
      <c r="D130">
        <v>1</v>
      </c>
      <c r="E130" t="b">
        <f t="shared" si="4"/>
        <v>1</v>
      </c>
      <c r="F130" t="b">
        <f t="shared" si="5"/>
        <v>1</v>
      </c>
      <c r="G130" t="b">
        <f t="shared" si="6"/>
        <v>0</v>
      </c>
      <c r="J130"/>
    </row>
    <row r="131" spans="1:10" x14ac:dyDescent="0.25">
      <c r="A131">
        <v>113</v>
      </c>
      <c r="B131" t="s">
        <v>168</v>
      </c>
      <c r="C131" s="2" t="s">
        <v>191</v>
      </c>
      <c r="D131">
        <v>1</v>
      </c>
      <c r="E131" t="b">
        <f t="shared" ref="E131:E184" si="8">VLOOKUP(B131,$I$2:$M$81,3,FALSE)</f>
        <v>1</v>
      </c>
      <c r="F131" t="b">
        <f t="shared" ref="F131:F184" si="9">VLOOKUP(B131,$I$2:$M$81,4,FALSE)</f>
        <v>0</v>
      </c>
      <c r="G131" t="b">
        <f t="shared" ref="G131:G184" si="10">VLOOKUP(B131,$I$2:$M$81,5,FALSE)</f>
        <v>1</v>
      </c>
      <c r="J131"/>
    </row>
    <row r="132" spans="1:10" x14ac:dyDescent="0.25">
      <c r="A132">
        <v>114</v>
      </c>
      <c r="B132" t="s">
        <v>167</v>
      </c>
      <c r="C132" s="2" t="s">
        <v>191</v>
      </c>
      <c r="D132">
        <v>1</v>
      </c>
      <c r="E132" t="b">
        <f t="shared" si="8"/>
        <v>1</v>
      </c>
      <c r="F132" t="b">
        <f t="shared" si="9"/>
        <v>0</v>
      </c>
      <c r="G132" t="b">
        <f t="shared" si="10"/>
        <v>1</v>
      </c>
      <c r="J132"/>
    </row>
    <row r="133" spans="1:10" x14ac:dyDescent="0.25">
      <c r="A133">
        <v>115</v>
      </c>
      <c r="B133" t="s">
        <v>127</v>
      </c>
      <c r="C133" s="2" t="s">
        <v>187</v>
      </c>
      <c r="D133">
        <v>1</v>
      </c>
      <c r="E133" t="b">
        <f t="shared" si="8"/>
        <v>1</v>
      </c>
      <c r="F133" t="b">
        <f t="shared" si="9"/>
        <v>0</v>
      </c>
      <c r="G133" t="b">
        <f t="shared" si="10"/>
        <v>1</v>
      </c>
      <c r="J133"/>
    </row>
    <row r="134" spans="1:10" x14ac:dyDescent="0.25">
      <c r="A134">
        <v>116</v>
      </c>
      <c r="B134" t="s">
        <v>153</v>
      </c>
      <c r="C134" s="2" t="s">
        <v>189</v>
      </c>
      <c r="D134">
        <v>1</v>
      </c>
      <c r="E134" t="b">
        <f t="shared" si="8"/>
        <v>1</v>
      </c>
      <c r="F134" t="b">
        <f t="shared" si="9"/>
        <v>0</v>
      </c>
      <c r="G134" t="b">
        <f t="shared" si="10"/>
        <v>1</v>
      </c>
      <c r="J134"/>
    </row>
    <row r="135" spans="1:10" x14ac:dyDescent="0.25">
      <c r="A135">
        <v>117</v>
      </c>
      <c r="B135" t="s">
        <v>160</v>
      </c>
      <c r="C135" s="2" t="s">
        <v>194</v>
      </c>
      <c r="D135">
        <v>1</v>
      </c>
      <c r="E135" t="b">
        <f t="shared" si="8"/>
        <v>1</v>
      </c>
      <c r="F135" t="b">
        <f t="shared" si="9"/>
        <v>0</v>
      </c>
      <c r="G135" t="b">
        <f t="shared" si="10"/>
        <v>1</v>
      </c>
      <c r="J135"/>
    </row>
    <row r="136" spans="1:10" x14ac:dyDescent="0.25">
      <c r="A136">
        <v>118</v>
      </c>
      <c r="B136" t="s">
        <v>141</v>
      </c>
      <c r="C136" s="2" t="s">
        <v>189</v>
      </c>
      <c r="D136">
        <v>1</v>
      </c>
      <c r="E136" t="b">
        <f t="shared" si="8"/>
        <v>1</v>
      </c>
      <c r="F136" t="b">
        <f t="shared" si="9"/>
        <v>0</v>
      </c>
      <c r="G136" t="b">
        <f t="shared" si="10"/>
        <v>1</v>
      </c>
      <c r="J136"/>
    </row>
    <row r="137" spans="1:10" x14ac:dyDescent="0.25">
      <c r="A137">
        <v>119</v>
      </c>
      <c r="B137" t="s">
        <v>21</v>
      </c>
      <c r="C137" s="2" t="s">
        <v>183</v>
      </c>
      <c r="D137">
        <v>1</v>
      </c>
      <c r="E137" t="b">
        <f t="shared" si="8"/>
        <v>1</v>
      </c>
      <c r="F137" t="b">
        <f t="shared" si="9"/>
        <v>1</v>
      </c>
      <c r="G137" t="b">
        <f t="shared" si="10"/>
        <v>0</v>
      </c>
      <c r="J137"/>
    </row>
    <row r="138" spans="1:10" x14ac:dyDescent="0.25">
      <c r="A138">
        <v>120</v>
      </c>
      <c r="B138" t="s">
        <v>12</v>
      </c>
      <c r="C138" s="2" t="s">
        <v>187</v>
      </c>
      <c r="D138">
        <v>1</v>
      </c>
      <c r="E138" t="b">
        <f t="shared" si="8"/>
        <v>1</v>
      </c>
      <c r="F138" t="b">
        <f t="shared" si="9"/>
        <v>1</v>
      </c>
      <c r="G138" t="b">
        <f t="shared" si="10"/>
        <v>0</v>
      </c>
      <c r="J138"/>
    </row>
    <row r="139" spans="1:10" x14ac:dyDescent="0.25">
      <c r="A139">
        <v>120</v>
      </c>
      <c r="B139" t="s">
        <v>117</v>
      </c>
      <c r="C139" s="2" t="s">
        <v>185</v>
      </c>
      <c r="D139">
        <v>1</v>
      </c>
      <c r="E139" t="b">
        <f t="shared" si="8"/>
        <v>1</v>
      </c>
      <c r="F139" t="b">
        <f t="shared" si="9"/>
        <v>1</v>
      </c>
      <c r="G139" t="b">
        <f t="shared" si="10"/>
        <v>0</v>
      </c>
      <c r="J139"/>
    </row>
    <row r="140" spans="1:10" x14ac:dyDescent="0.25">
      <c r="A140">
        <v>121</v>
      </c>
      <c r="B140" t="s">
        <v>101</v>
      </c>
      <c r="C140" s="2" t="s">
        <v>198</v>
      </c>
      <c r="D140">
        <v>1</v>
      </c>
      <c r="E140" t="b">
        <f t="shared" si="8"/>
        <v>1</v>
      </c>
      <c r="F140" t="b">
        <f t="shared" si="9"/>
        <v>1</v>
      </c>
      <c r="G140" t="b">
        <f t="shared" si="10"/>
        <v>0</v>
      </c>
      <c r="J140"/>
    </row>
    <row r="141" spans="1:10" x14ac:dyDescent="0.25">
      <c r="A141">
        <v>122</v>
      </c>
      <c r="B141" t="s">
        <v>128</v>
      </c>
      <c r="C141" s="2" t="s">
        <v>188</v>
      </c>
      <c r="D141">
        <v>1</v>
      </c>
      <c r="E141" t="b">
        <f t="shared" si="8"/>
        <v>1</v>
      </c>
      <c r="F141" t="b">
        <f t="shared" si="9"/>
        <v>0</v>
      </c>
      <c r="G141" t="b">
        <f t="shared" si="10"/>
        <v>1</v>
      </c>
      <c r="J141"/>
    </row>
    <row r="142" spans="1:10" x14ac:dyDescent="0.25">
      <c r="A142">
        <v>123</v>
      </c>
      <c r="B142" t="s">
        <v>99</v>
      </c>
      <c r="C142" s="2" t="s">
        <v>183</v>
      </c>
      <c r="D142">
        <v>1</v>
      </c>
      <c r="E142" t="b">
        <f t="shared" si="8"/>
        <v>1</v>
      </c>
      <c r="F142" t="b">
        <f t="shared" si="9"/>
        <v>1</v>
      </c>
      <c r="G142" t="b">
        <f t="shared" si="10"/>
        <v>0</v>
      </c>
      <c r="J142"/>
    </row>
    <row r="143" spans="1:10" x14ac:dyDescent="0.25">
      <c r="A143">
        <v>124</v>
      </c>
      <c r="B143" t="s">
        <v>69</v>
      </c>
      <c r="C143" s="2" t="s">
        <v>183</v>
      </c>
      <c r="D143">
        <v>1</v>
      </c>
      <c r="E143" t="b">
        <f t="shared" si="8"/>
        <v>1</v>
      </c>
      <c r="F143" t="b">
        <f t="shared" si="9"/>
        <v>1</v>
      </c>
      <c r="G143" t="b">
        <f t="shared" si="10"/>
        <v>0</v>
      </c>
      <c r="J143"/>
    </row>
    <row r="144" spans="1:10" x14ac:dyDescent="0.25">
      <c r="A144">
        <v>125</v>
      </c>
      <c r="B144" t="s">
        <v>69</v>
      </c>
      <c r="C144" s="2" t="s">
        <v>183</v>
      </c>
      <c r="D144">
        <v>1</v>
      </c>
      <c r="E144" t="b">
        <f t="shared" si="8"/>
        <v>1</v>
      </c>
      <c r="F144" t="b">
        <f t="shared" si="9"/>
        <v>1</v>
      </c>
      <c r="G144" t="b">
        <f t="shared" si="10"/>
        <v>0</v>
      </c>
      <c r="J144"/>
    </row>
    <row r="145" spans="1:10" x14ac:dyDescent="0.25">
      <c r="A145">
        <v>126</v>
      </c>
      <c r="B145" t="s">
        <v>125</v>
      </c>
      <c r="C145" s="2" t="s">
        <v>190</v>
      </c>
      <c r="D145">
        <v>1</v>
      </c>
      <c r="E145" t="b">
        <f t="shared" si="8"/>
        <v>1</v>
      </c>
      <c r="F145" t="b">
        <f t="shared" si="9"/>
        <v>1</v>
      </c>
      <c r="G145" t="b">
        <f t="shared" si="10"/>
        <v>0</v>
      </c>
      <c r="J145"/>
    </row>
    <row r="146" spans="1:10" x14ac:dyDescent="0.25">
      <c r="A146">
        <v>126</v>
      </c>
      <c r="B146" t="s">
        <v>69</v>
      </c>
      <c r="C146" s="2" t="s">
        <v>183</v>
      </c>
      <c r="D146">
        <v>1</v>
      </c>
      <c r="E146" t="b">
        <f t="shared" si="8"/>
        <v>1</v>
      </c>
      <c r="F146" t="b">
        <f t="shared" si="9"/>
        <v>1</v>
      </c>
      <c r="G146" t="b">
        <f t="shared" si="10"/>
        <v>0</v>
      </c>
      <c r="J146"/>
    </row>
    <row r="147" spans="1:10" x14ac:dyDescent="0.25">
      <c r="A147">
        <v>127</v>
      </c>
      <c r="B147" t="s">
        <v>69</v>
      </c>
      <c r="C147" s="2" t="s">
        <v>183</v>
      </c>
      <c r="D147">
        <v>1</v>
      </c>
      <c r="E147" t="b">
        <f t="shared" si="8"/>
        <v>1</v>
      </c>
      <c r="F147" t="b">
        <f t="shared" si="9"/>
        <v>1</v>
      </c>
      <c r="G147" t="b">
        <f t="shared" si="10"/>
        <v>0</v>
      </c>
      <c r="J147"/>
    </row>
    <row r="148" spans="1:10" x14ac:dyDescent="0.25">
      <c r="A148">
        <v>128</v>
      </c>
      <c r="B148" t="s">
        <v>69</v>
      </c>
      <c r="C148" s="2" t="s">
        <v>183</v>
      </c>
      <c r="D148">
        <v>1</v>
      </c>
      <c r="E148" t="b">
        <f t="shared" si="8"/>
        <v>1</v>
      </c>
      <c r="F148" t="b">
        <f t="shared" si="9"/>
        <v>1</v>
      </c>
      <c r="G148" t="b">
        <f t="shared" si="10"/>
        <v>0</v>
      </c>
      <c r="J148"/>
    </row>
    <row r="149" spans="1:10" x14ac:dyDescent="0.25">
      <c r="A149">
        <v>129</v>
      </c>
      <c r="B149" t="s">
        <v>97</v>
      </c>
      <c r="C149" s="2" t="s">
        <v>190</v>
      </c>
      <c r="D149">
        <v>1</v>
      </c>
      <c r="E149" t="b">
        <f t="shared" si="8"/>
        <v>0</v>
      </c>
      <c r="F149" t="b">
        <f t="shared" si="9"/>
        <v>1</v>
      </c>
      <c r="G149" t="b">
        <f t="shared" si="10"/>
        <v>0</v>
      </c>
      <c r="J149"/>
    </row>
    <row r="150" spans="1:10" x14ac:dyDescent="0.25">
      <c r="A150">
        <v>129</v>
      </c>
      <c r="B150" t="s">
        <v>69</v>
      </c>
      <c r="C150" s="2" t="s">
        <v>183</v>
      </c>
      <c r="D150">
        <v>1</v>
      </c>
      <c r="E150" t="b">
        <f t="shared" si="8"/>
        <v>1</v>
      </c>
      <c r="F150" t="b">
        <f t="shared" si="9"/>
        <v>1</v>
      </c>
      <c r="G150" t="b">
        <f t="shared" si="10"/>
        <v>0</v>
      </c>
      <c r="J150"/>
    </row>
    <row r="151" spans="1:10" x14ac:dyDescent="0.25">
      <c r="A151">
        <v>130</v>
      </c>
      <c r="B151" t="s">
        <v>125</v>
      </c>
      <c r="C151" s="2" t="s">
        <v>190</v>
      </c>
      <c r="D151">
        <v>1</v>
      </c>
      <c r="E151" t="b">
        <f t="shared" si="8"/>
        <v>1</v>
      </c>
      <c r="F151" t="b">
        <f t="shared" si="9"/>
        <v>1</v>
      </c>
      <c r="G151" t="b">
        <f t="shared" si="10"/>
        <v>0</v>
      </c>
      <c r="J151"/>
    </row>
    <row r="152" spans="1:10" x14ac:dyDescent="0.25">
      <c r="A152">
        <v>130</v>
      </c>
      <c r="B152" t="s">
        <v>69</v>
      </c>
      <c r="C152" s="2" t="s">
        <v>183</v>
      </c>
      <c r="D152">
        <v>1</v>
      </c>
      <c r="E152" t="b">
        <f t="shared" si="8"/>
        <v>1</v>
      </c>
      <c r="F152" t="b">
        <f t="shared" si="9"/>
        <v>1</v>
      </c>
      <c r="G152" t="b">
        <f t="shared" si="10"/>
        <v>0</v>
      </c>
      <c r="J152"/>
    </row>
    <row r="153" spans="1:10" x14ac:dyDescent="0.25">
      <c r="A153">
        <v>131</v>
      </c>
      <c r="B153" t="s">
        <v>163</v>
      </c>
      <c r="C153" s="2" t="s">
        <v>198</v>
      </c>
      <c r="D153">
        <v>1</v>
      </c>
      <c r="E153" t="b">
        <f t="shared" si="8"/>
        <v>0</v>
      </c>
      <c r="F153" t="b">
        <f t="shared" si="9"/>
        <v>1</v>
      </c>
      <c r="G153" t="b">
        <f t="shared" si="10"/>
        <v>0</v>
      </c>
      <c r="J153"/>
    </row>
    <row r="154" spans="1:10" x14ac:dyDescent="0.25">
      <c r="A154">
        <v>131</v>
      </c>
      <c r="B154" t="s">
        <v>69</v>
      </c>
      <c r="C154" s="2" t="s">
        <v>183</v>
      </c>
      <c r="D154">
        <v>1</v>
      </c>
      <c r="E154" t="b">
        <f t="shared" si="8"/>
        <v>1</v>
      </c>
      <c r="F154" t="b">
        <f t="shared" si="9"/>
        <v>1</v>
      </c>
      <c r="G154" t="b">
        <f t="shared" si="10"/>
        <v>0</v>
      </c>
      <c r="J154"/>
    </row>
    <row r="155" spans="1:10" x14ac:dyDescent="0.25">
      <c r="A155">
        <v>132</v>
      </c>
      <c r="B155" t="s">
        <v>123</v>
      </c>
      <c r="C155" s="2" t="s">
        <v>183</v>
      </c>
      <c r="D155">
        <v>1</v>
      </c>
      <c r="E155" t="b">
        <f t="shared" si="8"/>
        <v>1</v>
      </c>
      <c r="F155" t="b">
        <f t="shared" si="9"/>
        <v>1</v>
      </c>
      <c r="G155" t="b">
        <f t="shared" si="10"/>
        <v>0</v>
      </c>
      <c r="J155"/>
    </row>
    <row r="156" spans="1:10" x14ac:dyDescent="0.25">
      <c r="A156">
        <v>132</v>
      </c>
      <c r="B156" t="s">
        <v>69</v>
      </c>
      <c r="C156" s="2" t="s">
        <v>183</v>
      </c>
      <c r="D156">
        <v>1</v>
      </c>
      <c r="E156" t="b">
        <f t="shared" si="8"/>
        <v>1</v>
      </c>
      <c r="F156" t="b">
        <f t="shared" si="9"/>
        <v>1</v>
      </c>
      <c r="G156" t="b">
        <f t="shared" si="10"/>
        <v>0</v>
      </c>
      <c r="J156"/>
    </row>
    <row r="157" spans="1:10" x14ac:dyDescent="0.25">
      <c r="A157">
        <v>133</v>
      </c>
      <c r="B157" t="s">
        <v>121</v>
      </c>
      <c r="C157" s="2" t="s">
        <v>188</v>
      </c>
      <c r="D157">
        <v>1</v>
      </c>
      <c r="E157" t="b">
        <f t="shared" si="8"/>
        <v>1</v>
      </c>
      <c r="F157" t="b">
        <f t="shared" si="9"/>
        <v>1</v>
      </c>
      <c r="G157" t="b">
        <f t="shared" si="10"/>
        <v>0</v>
      </c>
      <c r="J157"/>
    </row>
    <row r="158" spans="1:10" x14ac:dyDescent="0.25">
      <c r="A158">
        <v>133</v>
      </c>
      <c r="B158" t="s">
        <v>97</v>
      </c>
      <c r="C158" s="2" t="s">
        <v>190</v>
      </c>
      <c r="D158">
        <v>1</v>
      </c>
      <c r="E158" t="b">
        <f t="shared" si="8"/>
        <v>0</v>
      </c>
      <c r="F158" t="b">
        <f t="shared" si="9"/>
        <v>1</v>
      </c>
      <c r="G158" t="b">
        <f t="shared" si="10"/>
        <v>0</v>
      </c>
      <c r="J158"/>
    </row>
    <row r="159" spans="1:10" x14ac:dyDescent="0.25">
      <c r="A159">
        <v>133</v>
      </c>
      <c r="B159" t="s">
        <v>69</v>
      </c>
      <c r="C159" s="2" t="s">
        <v>183</v>
      </c>
      <c r="D159">
        <v>1</v>
      </c>
      <c r="E159" t="b">
        <f t="shared" si="8"/>
        <v>1</v>
      </c>
      <c r="F159" t="b">
        <f t="shared" si="9"/>
        <v>1</v>
      </c>
      <c r="G159" t="b">
        <f t="shared" si="10"/>
        <v>0</v>
      </c>
      <c r="J159"/>
    </row>
    <row r="160" spans="1:10" x14ac:dyDescent="0.25">
      <c r="A160">
        <v>134</v>
      </c>
      <c r="B160" t="s">
        <v>132</v>
      </c>
      <c r="C160" s="2" t="s">
        <v>190</v>
      </c>
      <c r="D160">
        <v>1</v>
      </c>
      <c r="E160" t="b">
        <f t="shared" si="8"/>
        <v>1</v>
      </c>
      <c r="F160" t="b">
        <f t="shared" si="9"/>
        <v>1</v>
      </c>
      <c r="G160" t="b">
        <f t="shared" si="10"/>
        <v>0</v>
      </c>
      <c r="J160"/>
    </row>
    <row r="161" spans="1:10" x14ac:dyDescent="0.25">
      <c r="A161">
        <v>134</v>
      </c>
      <c r="B161" t="s">
        <v>69</v>
      </c>
      <c r="C161" s="2" t="s">
        <v>183</v>
      </c>
      <c r="D161">
        <v>1</v>
      </c>
      <c r="E161" t="b">
        <f t="shared" si="8"/>
        <v>1</v>
      </c>
      <c r="F161" t="b">
        <f t="shared" si="9"/>
        <v>1</v>
      </c>
      <c r="G161" t="b">
        <f t="shared" si="10"/>
        <v>0</v>
      </c>
      <c r="J161"/>
    </row>
    <row r="162" spans="1:10" x14ac:dyDescent="0.25">
      <c r="A162">
        <v>135</v>
      </c>
      <c r="B162" t="s">
        <v>123</v>
      </c>
      <c r="C162" s="2" t="s">
        <v>183</v>
      </c>
      <c r="D162">
        <v>1</v>
      </c>
      <c r="E162" t="b">
        <f t="shared" si="8"/>
        <v>1</v>
      </c>
      <c r="F162" t="b">
        <f t="shared" si="9"/>
        <v>1</v>
      </c>
      <c r="G162" t="b">
        <f t="shared" si="10"/>
        <v>0</v>
      </c>
      <c r="J162"/>
    </row>
    <row r="163" spans="1:10" x14ac:dyDescent="0.25">
      <c r="A163">
        <v>135</v>
      </c>
      <c r="B163" t="s">
        <v>122</v>
      </c>
      <c r="C163" s="2" t="s">
        <v>187</v>
      </c>
      <c r="D163">
        <v>1</v>
      </c>
      <c r="E163" t="b">
        <f t="shared" si="8"/>
        <v>1</v>
      </c>
      <c r="F163" t="b">
        <f t="shared" si="9"/>
        <v>1</v>
      </c>
      <c r="G163" t="b">
        <f t="shared" si="10"/>
        <v>0</v>
      </c>
      <c r="J163"/>
    </row>
    <row r="164" spans="1:10" x14ac:dyDescent="0.25">
      <c r="A164">
        <v>135</v>
      </c>
      <c r="B164" t="s">
        <v>69</v>
      </c>
      <c r="C164" s="2" t="s">
        <v>183</v>
      </c>
      <c r="D164">
        <v>1</v>
      </c>
      <c r="E164" t="b">
        <f t="shared" si="8"/>
        <v>1</v>
      </c>
      <c r="F164" t="b">
        <f t="shared" si="9"/>
        <v>1</v>
      </c>
      <c r="G164" t="b">
        <f t="shared" si="10"/>
        <v>0</v>
      </c>
      <c r="J164"/>
    </row>
    <row r="165" spans="1:10" x14ac:dyDescent="0.25">
      <c r="A165">
        <v>136</v>
      </c>
      <c r="B165" t="s">
        <v>143</v>
      </c>
      <c r="C165" s="2" t="s">
        <v>183</v>
      </c>
      <c r="D165">
        <v>1</v>
      </c>
      <c r="E165" t="b">
        <f t="shared" si="8"/>
        <v>0</v>
      </c>
      <c r="F165" t="b">
        <f t="shared" si="9"/>
        <v>1</v>
      </c>
      <c r="G165" t="b">
        <f t="shared" si="10"/>
        <v>0</v>
      </c>
      <c r="J165"/>
    </row>
    <row r="166" spans="1:10" x14ac:dyDescent="0.25">
      <c r="A166">
        <v>136</v>
      </c>
      <c r="B166" t="s">
        <v>69</v>
      </c>
      <c r="C166" s="2" t="s">
        <v>183</v>
      </c>
      <c r="D166">
        <v>1</v>
      </c>
      <c r="E166" t="b">
        <f t="shared" si="8"/>
        <v>1</v>
      </c>
      <c r="F166" t="b">
        <f t="shared" si="9"/>
        <v>1</v>
      </c>
      <c r="G166" t="b">
        <f t="shared" si="10"/>
        <v>0</v>
      </c>
      <c r="J166"/>
    </row>
    <row r="167" spans="1:10" x14ac:dyDescent="0.25">
      <c r="A167">
        <v>137</v>
      </c>
      <c r="B167" t="s">
        <v>133</v>
      </c>
      <c r="C167" s="2" t="s">
        <v>190</v>
      </c>
      <c r="D167">
        <v>1</v>
      </c>
      <c r="E167" t="b">
        <f t="shared" si="8"/>
        <v>1</v>
      </c>
      <c r="F167" t="b">
        <f t="shared" si="9"/>
        <v>1</v>
      </c>
      <c r="G167" t="b">
        <f t="shared" si="10"/>
        <v>0</v>
      </c>
      <c r="J167"/>
    </row>
    <row r="168" spans="1:10" x14ac:dyDescent="0.25">
      <c r="A168">
        <v>137</v>
      </c>
      <c r="B168" t="s">
        <v>69</v>
      </c>
      <c r="C168" s="2" t="s">
        <v>183</v>
      </c>
      <c r="D168">
        <v>1</v>
      </c>
      <c r="E168" t="b">
        <f t="shared" si="8"/>
        <v>1</v>
      </c>
      <c r="F168" t="b">
        <f t="shared" si="9"/>
        <v>1</v>
      </c>
      <c r="G168" t="b">
        <f t="shared" si="10"/>
        <v>0</v>
      </c>
      <c r="J168"/>
    </row>
    <row r="169" spans="1:10" x14ac:dyDescent="0.25">
      <c r="A169">
        <v>138</v>
      </c>
      <c r="B169" t="s">
        <v>69</v>
      </c>
      <c r="C169" s="2" t="s">
        <v>183</v>
      </c>
      <c r="D169">
        <v>1</v>
      </c>
      <c r="E169" t="b">
        <f t="shared" si="8"/>
        <v>1</v>
      </c>
      <c r="F169" t="b">
        <f t="shared" si="9"/>
        <v>1</v>
      </c>
      <c r="G169" t="b">
        <f t="shared" si="10"/>
        <v>0</v>
      </c>
      <c r="J169"/>
    </row>
    <row r="170" spans="1:10" x14ac:dyDescent="0.25">
      <c r="A170">
        <v>138</v>
      </c>
      <c r="B170" t="s">
        <v>116</v>
      </c>
      <c r="C170" s="2" t="s">
        <v>186</v>
      </c>
      <c r="D170">
        <v>1</v>
      </c>
      <c r="E170" t="b">
        <f t="shared" si="8"/>
        <v>1</v>
      </c>
      <c r="F170" t="b">
        <f t="shared" si="9"/>
        <v>1</v>
      </c>
      <c r="G170" t="b">
        <f t="shared" si="10"/>
        <v>0</v>
      </c>
      <c r="J170"/>
    </row>
    <row r="171" spans="1:10" x14ac:dyDescent="0.25">
      <c r="A171">
        <v>139</v>
      </c>
      <c r="B171" t="s">
        <v>179</v>
      </c>
      <c r="C171" s="2" t="s">
        <v>187</v>
      </c>
      <c r="D171">
        <v>1</v>
      </c>
      <c r="E171" t="b">
        <f t="shared" si="8"/>
        <v>0</v>
      </c>
      <c r="F171" t="b">
        <f t="shared" si="9"/>
        <v>1</v>
      </c>
      <c r="G171" t="b">
        <f t="shared" si="10"/>
        <v>0</v>
      </c>
      <c r="J171"/>
    </row>
    <row r="172" spans="1:10" x14ac:dyDescent="0.25">
      <c r="A172">
        <v>139</v>
      </c>
      <c r="B172" t="s">
        <v>69</v>
      </c>
      <c r="C172" s="2" t="s">
        <v>183</v>
      </c>
      <c r="D172">
        <v>1</v>
      </c>
      <c r="E172" t="b">
        <f t="shared" si="8"/>
        <v>1</v>
      </c>
      <c r="F172" t="b">
        <f t="shared" si="9"/>
        <v>1</v>
      </c>
      <c r="G172" t="b">
        <f t="shared" si="10"/>
        <v>0</v>
      </c>
      <c r="J172"/>
    </row>
    <row r="173" spans="1:10" x14ac:dyDescent="0.25">
      <c r="A173">
        <v>140</v>
      </c>
      <c r="B173" t="s">
        <v>123</v>
      </c>
      <c r="C173" s="2" t="s">
        <v>183</v>
      </c>
      <c r="D173">
        <v>1</v>
      </c>
      <c r="E173" t="b">
        <f t="shared" si="8"/>
        <v>1</v>
      </c>
      <c r="F173" t="b">
        <f t="shared" si="9"/>
        <v>1</v>
      </c>
      <c r="G173" t="b">
        <f t="shared" si="10"/>
        <v>0</v>
      </c>
      <c r="J173"/>
    </row>
    <row r="174" spans="1:10" x14ac:dyDescent="0.25">
      <c r="A174">
        <v>141</v>
      </c>
      <c r="B174" t="s">
        <v>146</v>
      </c>
      <c r="C174" s="2" t="s">
        <v>183</v>
      </c>
      <c r="D174">
        <v>1</v>
      </c>
      <c r="E174" t="b">
        <f t="shared" si="8"/>
        <v>1</v>
      </c>
      <c r="F174" t="b">
        <f t="shared" si="9"/>
        <v>1</v>
      </c>
      <c r="G174" t="b">
        <f t="shared" si="10"/>
        <v>0</v>
      </c>
      <c r="J174"/>
    </row>
    <row r="175" spans="1:10" x14ac:dyDescent="0.25">
      <c r="A175">
        <v>141</v>
      </c>
      <c r="B175" t="s">
        <v>69</v>
      </c>
      <c r="C175" s="2" t="s">
        <v>183</v>
      </c>
      <c r="D175">
        <v>1</v>
      </c>
      <c r="E175" t="b">
        <f t="shared" si="8"/>
        <v>1</v>
      </c>
      <c r="F175" t="b">
        <f t="shared" si="9"/>
        <v>1</v>
      </c>
      <c r="G175" t="b">
        <f t="shared" si="10"/>
        <v>0</v>
      </c>
      <c r="J175"/>
    </row>
    <row r="176" spans="1:10" x14ac:dyDescent="0.25">
      <c r="A176">
        <v>142</v>
      </c>
      <c r="B176" t="s">
        <v>144</v>
      </c>
      <c r="C176" s="2" t="s">
        <v>183</v>
      </c>
      <c r="D176">
        <v>1</v>
      </c>
      <c r="E176" t="b">
        <f t="shared" si="8"/>
        <v>1</v>
      </c>
      <c r="F176" t="b">
        <f t="shared" si="9"/>
        <v>0</v>
      </c>
      <c r="G176" t="b">
        <f t="shared" si="10"/>
        <v>1</v>
      </c>
      <c r="J176"/>
    </row>
    <row r="177" spans="1:10" x14ac:dyDescent="0.25">
      <c r="A177">
        <v>143</v>
      </c>
      <c r="B177" t="s">
        <v>176</v>
      </c>
      <c r="C177" s="2" t="s">
        <v>190</v>
      </c>
      <c r="D177">
        <v>1</v>
      </c>
      <c r="E177" t="b">
        <f t="shared" si="8"/>
        <v>0</v>
      </c>
      <c r="F177" t="b">
        <f t="shared" si="9"/>
        <v>1</v>
      </c>
      <c r="G177" t="b">
        <f t="shared" si="10"/>
        <v>0</v>
      </c>
      <c r="J177"/>
    </row>
    <row r="178" spans="1:10" x14ac:dyDescent="0.25">
      <c r="A178">
        <v>143</v>
      </c>
      <c r="B178" t="s">
        <v>69</v>
      </c>
      <c r="C178" s="2" t="s">
        <v>183</v>
      </c>
      <c r="D178">
        <v>1</v>
      </c>
      <c r="E178" t="b">
        <f t="shared" si="8"/>
        <v>1</v>
      </c>
      <c r="F178" t="b">
        <f t="shared" si="9"/>
        <v>1</v>
      </c>
      <c r="G178" t="b">
        <f t="shared" si="10"/>
        <v>0</v>
      </c>
      <c r="J178"/>
    </row>
    <row r="179" spans="1:10" x14ac:dyDescent="0.25">
      <c r="A179">
        <v>144</v>
      </c>
      <c r="B179" t="s">
        <v>119</v>
      </c>
      <c r="C179" s="2" t="s">
        <v>185</v>
      </c>
      <c r="D179">
        <v>1</v>
      </c>
      <c r="E179" t="b">
        <f t="shared" si="8"/>
        <v>0</v>
      </c>
      <c r="F179" t="b">
        <f t="shared" si="9"/>
        <v>1</v>
      </c>
      <c r="G179" t="b">
        <f t="shared" si="10"/>
        <v>0</v>
      </c>
      <c r="J179"/>
    </row>
    <row r="180" spans="1:10" x14ac:dyDescent="0.25">
      <c r="A180">
        <v>144</v>
      </c>
      <c r="B180" t="s">
        <v>69</v>
      </c>
      <c r="C180" s="2" t="s">
        <v>183</v>
      </c>
      <c r="D180">
        <v>1</v>
      </c>
      <c r="E180" t="b">
        <f t="shared" si="8"/>
        <v>1</v>
      </c>
      <c r="F180" t="b">
        <f t="shared" si="9"/>
        <v>1</v>
      </c>
      <c r="G180" t="b">
        <f t="shared" si="10"/>
        <v>0</v>
      </c>
      <c r="J180"/>
    </row>
    <row r="181" spans="1:10" x14ac:dyDescent="0.25">
      <c r="A181">
        <v>145</v>
      </c>
      <c r="B181" t="s">
        <v>119</v>
      </c>
      <c r="C181" s="2" t="s">
        <v>185</v>
      </c>
      <c r="D181">
        <v>1</v>
      </c>
      <c r="E181" t="b">
        <f t="shared" si="8"/>
        <v>0</v>
      </c>
      <c r="F181" t="b">
        <f t="shared" si="9"/>
        <v>1</v>
      </c>
      <c r="G181" t="b">
        <f t="shared" si="10"/>
        <v>0</v>
      </c>
      <c r="J181"/>
    </row>
    <row r="182" spans="1:10" x14ac:dyDescent="0.25">
      <c r="A182">
        <v>145</v>
      </c>
      <c r="B182" t="s">
        <v>69</v>
      </c>
      <c r="C182" s="2" t="s">
        <v>183</v>
      </c>
      <c r="D182">
        <v>1</v>
      </c>
      <c r="E182" t="b">
        <f t="shared" si="8"/>
        <v>1</v>
      </c>
      <c r="F182" t="b">
        <f t="shared" si="9"/>
        <v>1</v>
      </c>
      <c r="G182" t="b">
        <f t="shared" si="10"/>
        <v>0</v>
      </c>
      <c r="J182"/>
    </row>
    <row r="183" spans="1:10" x14ac:dyDescent="0.25">
      <c r="A183">
        <v>146</v>
      </c>
      <c r="B183" t="s">
        <v>116</v>
      </c>
      <c r="C183" s="2" t="s">
        <v>186</v>
      </c>
      <c r="D183">
        <v>1</v>
      </c>
      <c r="E183" t="b">
        <f t="shared" si="8"/>
        <v>1</v>
      </c>
      <c r="F183" t="b">
        <f t="shared" si="9"/>
        <v>1</v>
      </c>
      <c r="G183" t="b">
        <f t="shared" si="10"/>
        <v>0</v>
      </c>
      <c r="J183"/>
    </row>
    <row r="184" spans="1:10" x14ac:dyDescent="0.25">
      <c r="A184">
        <v>146</v>
      </c>
      <c r="B184" t="s">
        <v>69</v>
      </c>
      <c r="C184" s="2" t="s">
        <v>183</v>
      </c>
      <c r="D184">
        <v>1</v>
      </c>
      <c r="E184" t="b">
        <f t="shared" si="8"/>
        <v>1</v>
      </c>
      <c r="F184" t="b">
        <f t="shared" si="9"/>
        <v>1</v>
      </c>
      <c r="G184" t="b">
        <f t="shared" si="10"/>
        <v>0</v>
      </c>
      <c r="J184"/>
    </row>
    <row r="185" spans="1:10" x14ac:dyDescent="0.25">
      <c r="A185">
        <v>147</v>
      </c>
      <c r="B185" t="s">
        <v>69</v>
      </c>
      <c r="C185" s="2" t="s">
        <v>183</v>
      </c>
      <c r="D185">
        <v>1</v>
      </c>
      <c r="E185" t="b">
        <f t="shared" ref="E185:E188" si="11">VLOOKUP(B185,$I$2:$M$81,3,FALSE)</f>
        <v>1</v>
      </c>
      <c r="F185" t="b">
        <f t="shared" ref="F185:F188" si="12">VLOOKUP(B185,$I$2:$M$81,4,FALSE)</f>
        <v>1</v>
      </c>
      <c r="G185" t="b">
        <f t="shared" ref="G185:G188" si="13">VLOOKUP(B185,$I$2:$M$81,5,FALSE)</f>
        <v>0</v>
      </c>
    </row>
    <row r="186" spans="1:10" x14ac:dyDescent="0.25">
      <c r="A186">
        <v>148</v>
      </c>
      <c r="B186" t="s">
        <v>69</v>
      </c>
      <c r="C186" s="2" t="s">
        <v>183</v>
      </c>
      <c r="D186">
        <v>1</v>
      </c>
      <c r="E186" t="b">
        <f t="shared" si="11"/>
        <v>1</v>
      </c>
      <c r="F186" t="b">
        <f t="shared" si="12"/>
        <v>1</v>
      </c>
      <c r="G186" t="b">
        <f t="shared" si="13"/>
        <v>0</v>
      </c>
    </row>
    <row r="187" spans="1:10" x14ac:dyDescent="0.25">
      <c r="A187">
        <v>149</v>
      </c>
      <c r="B187" t="s">
        <v>69</v>
      </c>
      <c r="C187" s="2" t="s">
        <v>183</v>
      </c>
      <c r="D187">
        <v>1</v>
      </c>
      <c r="E187" t="b">
        <f t="shared" si="11"/>
        <v>1</v>
      </c>
      <c r="F187" t="b">
        <f t="shared" si="12"/>
        <v>1</v>
      </c>
      <c r="G187" t="b">
        <f t="shared" si="13"/>
        <v>0</v>
      </c>
    </row>
    <row r="188" spans="1:10" x14ac:dyDescent="0.25">
      <c r="A188">
        <v>150</v>
      </c>
      <c r="B188" t="s">
        <v>69</v>
      </c>
      <c r="C188" s="2" t="s">
        <v>183</v>
      </c>
      <c r="D188">
        <v>1</v>
      </c>
      <c r="E188" t="b">
        <f t="shared" si="11"/>
        <v>1</v>
      </c>
      <c r="F188" t="b">
        <f t="shared" si="12"/>
        <v>1</v>
      </c>
      <c r="G188" t="b">
        <f t="shared" si="13"/>
        <v>0</v>
      </c>
    </row>
  </sheetData>
  <sortState xmlns:xlrd2="http://schemas.microsoft.com/office/spreadsheetml/2017/richdata2" ref="A2:F184">
    <sortCondition ref="A2:A184"/>
  </sortState>
  <conditionalFormatting sqref="E1:G188">
    <cfRule type="cellIs" dxfId="1" priority="1" operator="equal">
      <formula>TRUE</formula>
    </cfRule>
  </conditionalFormatting>
  <conditionalFormatting sqref="K1:M81">
    <cfRule type="cellIs" dxfId="0" priority="4" operator="equal">
      <formula>TRUE</formula>
    </cfRule>
  </conditionalFormatting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Cloud</vt:lpstr>
      <vt:lpstr>Billing and Pricing</vt:lpstr>
      <vt:lpstr>Security and Compliance</vt:lpstr>
      <vt:lpstr>Tech Compute</vt:lpstr>
      <vt:lpstr>Tech Other</vt:lpstr>
      <vt:lpstr>Sheet2</vt:lpstr>
      <vt:lpstr>Resume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Rojas Juan</dc:creator>
  <cp:lastModifiedBy>Rojas Juan</cp:lastModifiedBy>
  <dcterms:created xsi:type="dcterms:W3CDTF">2015-06-05T18:17:20Z</dcterms:created>
  <dcterms:modified xsi:type="dcterms:W3CDTF">2024-03-16T11:03:56Z</dcterms:modified>
</cp:coreProperties>
</file>